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DMINI~1\AppData\Local\Temp\Tandan JSC\files\"/>
    </mc:Choice>
  </mc:AlternateContent>
  <bookViews>
    <workbookView xWindow="-105" yWindow="-105" windowWidth="19425" windowHeight="10305"/>
  </bookViews>
  <sheets>
    <sheet name="kinh phi" sheetId="1" r:id="rId1"/>
    <sheet name="1.Chi tiet MN" sheetId="2" r:id="rId2"/>
    <sheet name="2.Chi tiet PT" sheetId="3" r:id="rId3"/>
  </sheets>
  <definedNames>
    <definedName name="_xlnm.Print_Titles" localSheetId="1">'1.Chi tiet MN'!$6:$6</definedName>
    <definedName name="_xlnm.Print_Titles" localSheetId="2">'2.Chi tiet PT'!$6:$6</definedName>
    <definedName name="_xlnm.Print_Titles" localSheetId="0">'kinh phi'!$6:$6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 l="1"/>
  <c r="F7" i="1"/>
  <c r="G7" i="1"/>
  <c r="H7" i="1"/>
  <c r="I7" i="1"/>
  <c r="D7" i="1"/>
  <c r="A5" i="2"/>
  <c r="A5" i="3" s="1"/>
  <c r="I14" i="1"/>
  <c r="I15" i="1"/>
  <c r="I13" i="1"/>
  <c r="A4" i="2"/>
  <c r="A4" i="3" s="1"/>
</calcChain>
</file>

<file path=xl/comments1.xml><?xml version="1.0" encoding="utf-8"?>
<comments xmlns="http://schemas.openxmlformats.org/spreadsheetml/2006/main">
  <authors>
    <author>ADMIN</author>
  </authors>
  <commentList>
    <comment ref="B32" authorId="0" shapeId="0">
      <text>
        <r>
          <rPr>
            <b/>
            <sz val="9"/>
            <color indexed="81"/>
            <rFont val="Tahoma"/>
            <family val="2"/>
          </rPr>
          <t>ADMIN:</t>
        </r>
        <r>
          <rPr>
            <sz val="9"/>
            <color indexed="81"/>
            <rFont val="Tahoma"/>
            <family val="2"/>
          </rPr>
          <t xml:space="preserve">
Tiếp tục đầu tư xây dựng, nâng cấp cơ sở vật chất cho các cơ sở giáo dục mầm non, cơ sở giáo dục phổ thông trên địa bàn nông thôn theo hướng hiện đại, chuẩn hóa và số hóa, đáp ứng yêu cầu học tập cơ bản. Tập trung, ưu tiên hỗ trợ đầu tư trên địa bàn các xã nghèo, vùng đồng bào DTTS và MN” thuộc Nhóm nội dung số 02 “Phát triển hạ tầng kinh tế - xã hội nông thôn toàn diện, đồng bộ, hiện đại, kết nối hiệu quả với đô thị và thích ứng với biến đổi khí hậu</t>
        </r>
      </text>
    </comment>
    <comment ref="B33" authorId="0" shapeId="0">
      <text>
        <r>
          <rPr>
            <b/>
            <sz val="9"/>
            <color indexed="81"/>
            <rFont val="Tahoma"/>
            <family val="2"/>
          </rPr>
          <t>ADMIN:</t>
        </r>
        <r>
          <rPr>
            <sz val="9"/>
            <color indexed="81"/>
            <rFont val="Tahoma"/>
            <family val="2"/>
          </rPr>
          <t xml:space="preserve">
</t>
        </r>
        <r>
          <rPr>
            <sz val="8"/>
            <color indexed="81"/>
            <rFont val="Times New Roman"/>
            <family val="1"/>
          </rPr>
          <t>Bảo đảm tiếp cận giáo dục công bằng, toàn diện và học tập suốt đời cho người dân vùng nông thôn, vùng đồng bào DTTS&amp;MN, an toàn khu, biên giới và hải đảo. Triển khai phổ cập giáo dục mầm non cho trẻ em từ 3 đến 5 tuổi; duy trì nâng cao chất lượng phổ cập giáo dục mầm non cho trẻ em từ 5 đến 6 tuổi; phổ cập giáo dục, xóa mù chữ, giáo dục hòa nhập</t>
        </r>
        <r>
          <rPr>
            <sz val="9"/>
            <color indexed="81"/>
            <rFont val="Tahoma"/>
            <family val="2"/>
          </rPr>
          <t xml:space="preserve">; </t>
        </r>
        <r>
          <rPr>
            <sz val="8"/>
            <color indexed="81"/>
            <rFont val="Times New Roman"/>
            <family val="1"/>
          </rPr>
          <t>phát triển lớp học thông minh, mô hình học tập cộng đồng; ứng dụng công nghệ số, trí tuệ nhân tạo và nền tảng học trực tuyến để mở rộng cơ hội học tập và học tập suốt đời, trong đó, ưu tiên hỗ trợ hộ nghèo, hộ cận nghèo, hộ mới thoát nghèo, phụ nữ, trẻ em gái, người khuyết tật và người dân vùng đồng bào DTTS&amp;MN, an toàn khu, biên giới và hải đảo</t>
        </r>
      </text>
    </comment>
    <comment ref="B34" authorId="0" shapeId="0">
      <text>
        <r>
          <rPr>
            <b/>
            <sz val="9"/>
            <color indexed="81"/>
            <rFont val="Tahoma"/>
            <family val="2"/>
          </rPr>
          <t>ADMIN:</t>
        </r>
        <r>
          <rPr>
            <sz val="9"/>
            <color indexed="81"/>
            <rFont val="Tahoma"/>
            <family val="2"/>
          </rPr>
          <t xml:space="preserve">
</t>
        </r>
        <r>
          <rPr>
            <sz val="8"/>
            <color indexed="81"/>
            <rFont val="Times New Roman"/>
            <family val="1"/>
          </rPr>
          <t>Đầu tư xây mới; đầu tư cải tạo, nâng cấp; đầu tư cơ sở vật chất, trang thiết bị đào tạo cho cơ sở giáo dục nghề nghiệp (gồm: trường cao đẳng, trường trung cấp, trường trung học nghề), trung tâm giáo dục nghề nghiệp, trung tâm giáo dục nghề nghiệp - giáo dục thường xuyên, trung tâm giáo dục thường xuyên tham gia đào tạo nghề theo hướng hiện đại, chuẩn hóa và số hóa để đáp ứng yêu cầu đào tạo nghề tại chỗ, tập trung, ưu tiên hỗ trợ đầu tư trên địa bàn các xã, thôn đặc biệt khó khăn, an toàn khu, biên giới và hải đảo. Phát triển giáo dục nghề nghiệp; đổi mới toàn diện, nâng cao chất lượng và hiệu quả đào tạo nghề cho lao động vùng đồng bào DTTS&amp;MN, lao động nông thôn, lao động nghèo khu vực đô thị. Tăng cường liên kết cơ sở</t>
        </r>
        <r>
          <rPr>
            <sz val="9"/>
            <color indexed="81"/>
            <rFont val="Tahoma"/>
            <family val="2"/>
          </rPr>
          <t xml:space="preserve"> </t>
        </r>
        <r>
          <rPr>
            <sz val="8"/>
            <color indexed="81"/>
            <rFont val="Times New Roman"/>
            <family val="1"/>
          </rPr>
          <t>đào tạo với doanh nghiệp, hợp tác xã và thị trường lao động để thúc đẩy việc làm và khởi nghiệp cho lao động nông thôn.</t>
        </r>
      </text>
    </comment>
    <comment ref="B36" authorId="0" shapeId="0">
      <text>
        <r>
          <rPr>
            <b/>
            <sz val="9"/>
            <color indexed="81"/>
            <rFont val="Tahoma"/>
            <family val="2"/>
          </rPr>
          <t>ADMIN:</t>
        </r>
        <r>
          <rPr>
            <sz val="9"/>
            <color indexed="81"/>
            <rFont val="Tahoma"/>
            <family val="2"/>
          </rPr>
          <t xml:space="preserve">
</t>
        </r>
        <r>
          <rPr>
            <sz val="8"/>
            <color indexed="81"/>
            <rFont val="Times New Roman"/>
            <family val="1"/>
          </rPr>
          <t>Đầu tư xây dựng mới; đầu tư cải tạo, nâng cấp; đầu tư cơ sở vật chất, trang thiết bị cho: Các cơ sở giáo dục mầm non; các trường phổ thông; các trường phổ thông dân tộc nội trú liên cấp tiểu học và trung học cơ sở, phổ thông dân tộc bán trú, dân tộc nội trú, các cơ sở giáo dục nghề nghiệp, cơ sở tham gia hoạt động giáo dục nghề nghiệp, cơ sở giáo dục thường xuyên (ưu tiên đầu tư các hạng mục: đầu tư xây dựng, đầu tư nâng cấp, cải tạo cơ sở vật chất khối phòng/công trình phục vụ ăn, ở, sinh hoạt cho học sinh và phòng công vụ giáo viên; nâng cấp, cải tạo cơ sở vật chất</t>
        </r>
        <r>
          <rPr>
            <sz val="9"/>
            <color indexed="81"/>
            <rFont val="Tahoma"/>
            <family val="2"/>
          </rPr>
          <t xml:space="preserve"> </t>
        </r>
        <r>
          <rPr>
            <sz val="8"/>
            <color indexed="81"/>
            <rFont val="Times New Roman"/>
            <family val="1"/>
          </rPr>
          <t>khối phòng/công trình phục vụ học tập; bổ sung, nâng cấp công trình phụ trợ khác; đầu tư cơ sơ vật chất phục vụ chuyển đổi số giáo dục, phục vụ việc giảng dạy và học tập trực tuyến cho học sinh DTTS; mua sắm máy móc, thiết phục vụ đào tạo). Ưu tiên tập trung cho địa bàn các xã đặc biệt khó khăn, xã biên giới, ATK địa bàn chiến lược về an ninh, quốc phòng, khu vực đồng bào dân tộc còn gặp nhiều khó khăn, có khó khăn đặc thù sinh sống; đầu tư mới, đầu tư cải tạo, nâng cấp và kiên cố hóa các trường, lớp học, sân chơi cho học sinh phổ thông, nhà công vụ cho giáo viên, nhà ở bán trú, bếp ăn cho học sinh và các công trình phụ trợ khác ở khu vực đồng bào dân tộc còn gặp nhiều khó khăn, có khó khăn đặc thù sinh sống”</t>
        </r>
      </text>
    </comment>
    <comment ref="B37" authorId="0" shapeId="0">
      <text>
        <r>
          <rPr>
            <b/>
            <sz val="9"/>
            <color indexed="81"/>
            <rFont val="Tahoma"/>
            <family val="2"/>
          </rPr>
          <t>ADMIN:</t>
        </r>
        <r>
          <rPr>
            <sz val="9"/>
            <color indexed="81"/>
            <rFont val="Tahoma"/>
            <family val="2"/>
          </rPr>
          <t xml:space="preserve">
</t>
        </r>
        <r>
          <rPr>
            <sz val="8"/>
            <color indexed="81"/>
            <rFont val="Times New Roman"/>
            <family val="1"/>
          </rPr>
          <t>Tập huấn, bồi dưỡng nâng cao năng lực cho cán bộ quản lý, giáo viên các trường phổ thông dân tộc nội trú, cơ sở giáo dục mầm non, phổ thông vùng đồng bào DTTS&amp;MN về chuyên môn nghiệp vụ, ứng dụng khoa học công nghệ trong giảng dạy đáp ứng chương trình giáo dục phổ thông; nâng cao năng lực thực hiện các nhiệm vụ đặc thù của trường phổ thông dân tộc nội trú, các trường mầm non, phổ thông ở vùng đồng bào DTTS, hỗ trợ nâng cao chất lượng giáo dục đối với học sinh các dân tộc còn gặp nhiều khó khăn, có khó khăn đặc thù; đào tạo đại học, sau đại học đáp ứng nhu cầu nhân lực cho vùng đồng bào DTTS&amp;MN.</t>
        </r>
      </text>
    </comment>
  </commentList>
</comments>
</file>

<file path=xl/sharedStrings.xml><?xml version="1.0" encoding="utf-8"?>
<sst xmlns="http://schemas.openxmlformats.org/spreadsheetml/2006/main" count="180" uniqueCount="104">
  <si>
    <t>BÁO CÁO TÌNH HÌNH THỰC HIỆN</t>
  </si>
  <si>
    <t>STT</t>
  </si>
  <si>
    <t>Nội dung</t>
  </si>
  <si>
    <t>Đơn vị tính</t>
  </si>
  <si>
    <t>Kế hoạch năm 2026</t>
  </si>
  <si>
    <t>Kế hoạch năm 2027</t>
  </si>
  <si>
    <t>Kế hoạch năm 2028</t>
  </si>
  <si>
    <t>Kế hoạch năm 2029</t>
  </si>
  <si>
    <t>Kế hoạch năm 2030</t>
  </si>
  <si>
    <t>Tổng số</t>
  </si>
  <si>
    <t>Tỷ lệ</t>
  </si>
  <si>
    <t>I</t>
  </si>
  <si>
    <t>Tổng kinh phí cả giai đoạn 2026-2030</t>
  </si>
  <si>
    <t>Triệu đồng</t>
  </si>
  <si>
    <t>NSTW</t>
  </si>
  <si>
    <t>NSĐP</t>
  </si>
  <si>
    <t>Huy động khác</t>
  </si>
  <si>
    <t>Lũy kế giải ngân kinh phí được cấp đến thời điểm báo cáo</t>
  </si>
  <si>
    <t xml:space="preserve"> NSĐP</t>
  </si>
  <si>
    <t>Chia theo nội dung chi:</t>
  </si>
  <si>
    <t>Hợp phần thứ nhất</t>
  </si>
  <si>
    <t>4.1</t>
  </si>
  <si>
    <t>Nội dung 05, Nội dung thành phần 02</t>
  </si>
  <si>
    <t>4.2</t>
  </si>
  <si>
    <t xml:space="preserve">Nội dung 01, Nội dung thành phần 04 </t>
  </si>
  <si>
    <t>4.3</t>
  </si>
  <si>
    <t xml:space="preserve">Nội dung 03, Nội dung thành phần 04 </t>
  </si>
  <si>
    <t>Hợp phần thứ hai</t>
  </si>
  <si>
    <t>4.4</t>
  </si>
  <si>
    <t xml:space="preserve">Nội dung 01, Nội dung thành phần 01 </t>
  </si>
  <si>
    <t>4.5</t>
  </si>
  <si>
    <t xml:space="preserve">Nội dung 01, Nội dung thành phần 03 </t>
  </si>
  <si>
    <t xml:space="preserve">LŨY KẾ TÌNH HÌNH THỰC HIỆN CÁC NHIỆM VỤ CỦA GIÁO DỤC MẦM NON </t>
  </si>
  <si>
    <t>TT</t>
  </si>
  <si>
    <t>Nội dung, hoạt động</t>
  </si>
  <si>
    <t>Kế hoạch của giai đoạn 2026-2030</t>
  </si>
  <si>
    <t>A</t>
  </si>
  <si>
    <t>Hợp phần thứ nhất: Các nội dung chung thực hiện trên địa bàn cả nước</t>
  </si>
  <si>
    <t>Nội dung thành phần 02: Phát triển hạ tầng kinh tế - xã hội nông thôn toàn diện, đồng bộ, hiện đại, kết nối hiệu quả với đô thị và thích ứng với biến đổi khí hậu</t>
  </si>
  <si>
    <t>Nội dung 05: Tiếp tục đầu tư xây dựng, nâng cấp cơ sở vật chất, mua sắm trang thiết bị dạy học, thư viện cho các cơ sở giáo dục mầm non trên địa bàn nông thôn theo hướng hiện đại, chuẩn hóa và số hóa, đáp ứng yêu cầu học tập cơ bản. Tập trung, ưu tiên hỗ trợ đầu tư trên địa bàn các xã, thôn đặc biệt khó khăn, an toàn khu, biên giới và hải đảo;</t>
  </si>
  <si>
    <t>1.1</t>
  </si>
  <si>
    <t xml:space="preserve">Đầu tư xây dựng, nâng cấp cơ sở vật chất </t>
  </si>
  <si>
    <t>Mua sắm trang thiết bị dạy học, thư viện cho các cơ sở giáo dục</t>
  </si>
  <si>
    <t>II</t>
  </si>
  <si>
    <t>Nội dung thành phần 04: Phát triển nguồn nhân lực và hỗ trợ tạo việc làm bền vững</t>
  </si>
  <si>
    <t>Nội dung 01: Bảo đảm tiếp cận giáo dục công bằng, toàn diện và học tập suốt đời cho người dân vùng nông thôn, vùng đồng bào DTTS&amp;MN, an toàn khu, biên giới và hải đảo. Triển khai phổ cập giáo dục mầm non cho trẻ em từ 3 đến 5 tuổi; duy trì nâng cao chất lượng phổ cập giáo dục mầm non cho trẻ em từ 5 đến 6 tuổi; phổ cập giáo dục, xóa mù chữ, giáo dục hòa nhập; phát triển lớp học thông minh, mô hình học tập cộng đồng; ứng dụng công nghệ số, trí tuệ nhân tạo và nền tảng học trực tuyến để mở rộng cơ hội học tập và học tập suốt đời, trong đó, ưu tiên hỗ trợ hộ nghèo, hộ cận nghèo, hộ mới thoát nghèo, phụ nữ, trẻ em gái, người khuyết tật và người dân vùng đồng bào DTTS&amp;MN, an toàn khu, biên giới và hải đảo;</t>
  </si>
  <si>
    <t>2.1</t>
  </si>
  <si>
    <t>Bảo đảm tiếp cận giáo dục công bằng, toàn diện và học tập suốt đời</t>
  </si>
  <si>
    <t>2.2</t>
  </si>
  <si>
    <t>Triển khai phổ cập giáo dục mầm non cho trẻ em từ 3 đến 5 tuổi</t>
  </si>
  <si>
    <t>2.3</t>
  </si>
  <si>
    <t>Duy trì nâng cao chất lượng phổ cập giáo dục mầm non cho trẻ em từ 5 đến 6 tuổi;</t>
  </si>
  <si>
    <t>2.4</t>
  </si>
  <si>
    <t>Phổ cập giáo dục, xóa mù chữ, giáo dục hòa nhập</t>
  </si>
  <si>
    <t>2.5</t>
  </si>
  <si>
    <t>Phát triển lớp học thông minh, mô hình học tập cộng đồng</t>
  </si>
  <si>
    <t>2.6</t>
  </si>
  <si>
    <t>Ứng dụng công nghệ số, trí tuệ nhân tạo và nền tảng học trực tuyến</t>
  </si>
  <si>
    <t>B</t>
  </si>
  <si>
    <t>Hợp phần thứ hai: Các nội dung đặc thù phát triển kinh tế - xã hội vùng đồng bào DTTS&amp;MN</t>
  </si>
  <si>
    <t>III</t>
  </si>
  <si>
    <t xml:space="preserve">Nội dung thành phần 01: Đầu tư xây dựng, hoàn thiện cơ sở hạ tầng đặc thù vùng đồng bào dân tộc thiểu số và miền núi hạ tầng đặc thù vùng đồng bào dân tộc thiểu số và miền núi </t>
  </si>
  <si>
    <t>Nội dung 01: Đầu tư xây dựng mới; đầu tư cải tạo, nâng cấp; đầu tư cơ sở vật chất, trang thiết bị cho: Các cơ sở giáo dục mầm non; (ưu tiên đầu tư các hạng mục: đầu tư xây dựng, đầu tư nâng cấp, cải tạo cơ sở vật chất khối phòng/công trình phục vụ ăn, ở, sinh hoạt cho học sinh và phòng công vụ giáo viên; nâng cấp, cải tạo cơ sở vật chất khối phòng/công trình phục vụ học tập; bổ sung, nâng cấp công trình phụ trợ khác; đầu tư cơ sở vật chất phục vụ chuyển đổi số giáo dục, phục vụ việc giảng dạy và học tập trực tuyến cho học sinh DTTS; mua sắm máy móc, thiết phục vụ đào tạo). Ưu tiên tập trung cho địa bàn các xã đặc biệt khó khăn, xã biên giới, ATK địa bàn chiến lược về an ninh, quốc phòng, khu vực đồng bào dân tộc còn gặp nhiều khó khăn, có khó khăn đặc thù sinh sống; đầu tư mới, đầu tư cải tạo, nâng cấp và kiên cố hóa các trường, lớp học, sân chơi cho học sinh phổ thông, nhà công vụ cho giáo viên, nhà ở bán trú, bếp ăn cho học sinh và các công trình phụ trợ khác ở khu vực đồng bào dân tộc còn gặp nhiều khó khăn, có khó khăn đặc thù sinh sống;</t>
  </si>
  <si>
    <t>IV</t>
  </si>
  <si>
    <t>Nội dung thành phần 03: Phát triển nguồn nhân lực vùng đồng bào dân tộc thiểu số và miền núi</t>
  </si>
  <si>
    <t>7.1</t>
  </si>
  <si>
    <t>Tập huấn, bồi dưỡng nâng cao năng lực cho cán bộ quản lý, giáo viên các cơ sở giáo dục mầm non vùng đồng bào DTTS&amp;MN về chuyên môn nghiệp vụ, ứng dụng khoa học công nghệ trong giảng dạy đáp ứng chương trình giáo dục phổ thông</t>
  </si>
  <si>
    <t>LŨY KẾ TÌNH HÌNH THỰC HIỆN CÁC NHIỆM VỤ CỦA GIÁO DỤC PHỔ THÔNG</t>
  </si>
  <si>
    <t>Nội dung 05: Tiếp tục đầu tư xây dựng, nâng cấp cơ sở vật chất, mua sắm trang thiết bị dạy học, thư viện cho các cơ sở giáo dục phổ thông trên địa bàn nông thôn theo hướng hiện đại, chuẩn hóa và số hóa, đáp ứng yêu cầu học tập cơ bản. Tập trung, ưu tiên hỗ trợ đầu tư trên địa bàn các xã, thôn đặc biệt khó khăn, an toàn khu, biên giới và hải đảo;</t>
  </si>
  <si>
    <t>Đầu tư xây dựng, nâng cấp cơ sở vật chất cho cơ sở giáo dục phổ thông</t>
  </si>
  <si>
    <t>1.2</t>
  </si>
  <si>
    <t>Mua sắm trang thiết bị dạy học, thư viện</t>
  </si>
  <si>
    <t>Nội dung 01: Bảo đảm tiếp cận giáo dục công bằng, toàn diện và học tập suốt đời cho người dân vùng nông thôn, vùng đồng bào DTTS&amp;MN, an toàn khu, biên giới và hải đảo. Triển khai phổ cập  giáo dục, xóa mù chữ, giáo dục hòa nhập; phát triển lớp học thông minh, mô hình học tập cộng đồng; ứng dụng công nghệ số, trí tuệ nhân tạo và nền tảng học trực tuyến để mở rộng cơ hội học tập và học tập suốt đời, trong đó, ưu tiên hỗ trợ hộ nghèo, hộ cận nghèo, hộ mới thoát nghèo, phụ nữ, trẻ em gái, người khuyết tật và người dân vùng đồng bào DTTS&amp;MN, an toàn khu, biên giới và hải đảo;</t>
  </si>
  <si>
    <t>Nội dung 01: Đầu tư xây dựng mới; đầu tư cải tạo, nâng cấp; đầu tư cơ sở vật chất, trang thiết bị cho: Các trường phổ thông; các trường phổ thông dân tộc nội trú liên cấp tiểu học và trung học cơ sở, phổ thông dân tộc bán trú, dân tộc nội trú (ưu tiên đầu tư các hạng mục: đầu tư xây dựng, đầu tư nâng cấp, cải tạo cơ sở vật chất khối phòng/công trình phục vụ ăn, ở, sinh hoạt cho học sinh và phòng công vụ giáo viên; nâng cấp, cải tạo cơ sở vật chất khối phòng/công trình phục vụ học tập; bổ sung, nâng cấp công trình phụ trợ khác; đầu tư cơ sở vật chất phục vụ chuyển đổi số giáo dục, phục vụ việc giảng dạy và học tập trực tuyến cho học sinh DTTS; mua sắm máy móc, thiết phục vụ đào tạo). Ưu tiên tập trung cho địa bàn các xã đặc biệt khó khăn, xã biên giới, ATK địa bàn chiến lược về an ninh, quốc phòng, khu vực đồng bào dân tộc còn gặp nhiều khó khăn, có khó khăn đặc thù sinh sống; đầu tư mới, đầu tư cải tạo, nâng cấp và kiên cố hóa các trường, lớp học, sân chơi cho học sinh phổ thông, nhà công vụ cho giáo viên, nhà ở bán trú, bếp ăn cho học sinh và các công trình phụ trợ khác ở khu vực đồng bào dân tộc còn gặp nhiều khó khăn, có khó khăn đặc thù sinh sống;</t>
  </si>
  <si>
    <t>Đầu tư xây dựng mới; đầu tư cải tạo, nâng cấp; đầu tư cơ sở vật chất, trang thiết bị cho các trường phổ thông</t>
  </si>
  <si>
    <t>Đầu tư xây dựng mới; đầu tư cải tạo, nâng cấp; đầu tư cơ sở vật chất, trang thiết bị cho các trường phổ thông dân tộc nội trú</t>
  </si>
  <si>
    <t>Nội dung 01: Tập huấn, bồi dưỡng nâng cao năng lực cho cán bộ quản lý, giáo viên các trường phổ thông dân tộc nội trú, cơ sở giáo dục phổ thông vùng đồng bào DTTS&amp;MN về chuyên môn nghiệp vụ, ứng dụng khoa học công nghệ trong giảng dạy đáp ứng chương trình giáo dục phổ thông; nâng cao năng lực thực hiện các nhiệm vụ đặc thù của trường phổ thông dân tộc nội trú, các trường phổ thông ở vùng đồng bào DTTS, hỗ trợ nâng cao chất lượng giáo dục đối với học sinh các dân tộc còn gặp nhiều khó khăn, có khó khăn đặc thù; đào tạo đại học, sau đại học đáp ứng nhu cầu nhân lực cho vùng đồng bào DTTS&amp;MN;</t>
  </si>
  <si>
    <t>Tập huấn, bồi dưỡng nâng cao năng lực cho cán bộ quản lý, giáo viên các trường phổ thông dân tộc nội trú, cơ sở giáo dục phổ thông vùng đồng bào DTTS&amp;MN về chuyên môn nghiệp vụ, ứng dụng khoa học công nghệ trong giảng dạy đáp ứng chương trình giáo dục phổ thông</t>
  </si>
  <si>
    <t>7.2</t>
  </si>
  <si>
    <t>Nâng cao năng lực thực hiện các nhiệm vụ đặc thù của trường phổ thông dân tộc nội trú, các trường phổ thông ở vùng đồng bào DTTS, hỗ trợ nâng cao chất lượng giáo dục đối với học sinh các dân tộc còn gặp nhiều khó khăn, có khó khăn đặc thù</t>
  </si>
  <si>
    <t>3.1</t>
  </si>
  <si>
    <t>3.2</t>
  </si>
  <si>
    <t>Vốn đầu tư phát triển</t>
  </si>
  <si>
    <t>Vốn sự nghiệp và huy động khác</t>
  </si>
  <si>
    <t>Tỷ lệ đạt được (%)</t>
  </si>
  <si>
    <t>phòng</t>
  </si>
  <si>
    <t>thiết bị</t>
  </si>
  <si>
    <t>người</t>
  </si>
  <si>
    <t>Học sinh</t>
  </si>
  <si>
    <t>Học viên</t>
  </si>
  <si>
    <t>Lớp</t>
  </si>
  <si>
    <t>Phòng</t>
  </si>
  <si>
    <t>Người</t>
  </si>
  <si>
    <t>lượt người</t>
  </si>
  <si>
    <t>Thiết bị</t>
  </si>
  <si>
    <t>Lũy kế kinh phí đã giao đến thời điểm báo cáo</t>
  </si>
  <si>
    <t xml:space="preserve"> Vốn đầu tư phát triển</t>
  </si>
  <si>
    <t>Nội dung 01: Tập huấn, bồi dưỡng nâng cao năng lực cho cán bộ quản lý, giáo viên các cơ sở giáo dục mầm non vùng đồng bào DTTS&amp;MN về chuyên môn nghiệp vụ, ứng dụng khoa học công nghệ trong giảng dạy cho các trường mầm non, phổ thông ở vùng đồng bào DTTS</t>
  </si>
  <si>
    <t>Chương trình mục tiêu xây dựng nông thôn mới, giảm nghèo bền vững và phát triển kinh tế - xã hội vùng đồng bào dân tộc thiểu số và miền núi giai đoạn 2026-2035 lĩnh vực GDĐT</t>
  </si>
  <si>
    <t>ỦY BAN NHÂN DÂN</t>
  </si>
  <si>
    <t xml:space="preserve">   XÃ HƯƠNG SƠN</t>
  </si>
  <si>
    <t>(kèm theo công văn số    /UBND-VHXH ngày     tháng 10 năm 2026 của Ủy ban nhân dân xã Hương Sơn)</t>
  </si>
  <si>
    <t xml:space="preserve">  XÃ HƯƠNG SƠN</t>
  </si>
  <si>
    <t>Tình hình thực hiện đến thời điểm báo cáo (Hết ngày 12 tháng 10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</si>
</sst>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sz val="12"/>
      <name val="Times New Roman"/>
      <family val="1"/>
    </font>
    <font>
      <sz val="12"/>
      <name val="Times New Roman"/>
      <family val="1"/>
    </font>
    <font>
      <b/>
      <sz val="10"/>
      <name val="Times New Roman"/>
      <family val="1"/>
    </font>
    <font>
      <b/>
      <sz val="13"/>
      <name val="Times New Roman"/>
      <family val="1"/>
    </font>
    <font>
      <i/>
      <sz val="13"/>
      <name val="Times New Roman"/>
      <family val="1"/>
    </font>
    <font>
      <sz val="8"/>
      <name val="Courier"/>
      <family val="3"/>
    </font>
    <font>
      <b/>
      <sz val="12"/>
      <color theme="1"/>
      <name val="Times New Roman"/>
      <family val="1"/>
    </font>
    <font>
      <sz val="12"/>
      <color theme="1"/>
      <name val="Times New Roman"/>
      <family val="1"/>
    </font>
    <font>
      <sz val="9"/>
      <color indexed="81"/>
      <name val="Tahoma"/>
      <family val="2"/>
    </font>
    <font>
      <b/>
      <sz val="9"/>
      <color indexed="81"/>
      <name val="Tahoma"/>
      <family val="2"/>
    </font>
    <font>
      <sz val="8"/>
      <color indexed="81"/>
      <name val="Times New Roman"/>
      <family val="1"/>
    </font>
    <font>
      <b/>
      <sz val="11"/>
      <name val="Times New Roman"/>
      <family val="1"/>
    </font>
    <font>
      <sz val="11"/>
      <name val="Times New Roman"/>
      <family val="1"/>
    </font>
    <font>
      <b/>
      <i/>
      <sz val="11"/>
      <name val="Times New Roman"/>
      <family val="1"/>
    </font>
    <font>
      <i/>
      <sz val="12"/>
      <name val="Times New Roman"/>
      <family val="1"/>
    </font>
    <font>
      <sz val="12"/>
      <color rgb="FFFF0000"/>
      <name val="Times New Roman"/>
      <family val="1"/>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xf numFmtId="0" fontId="6" fillId="0" borderId="0" applyAlignment="0">
      <alignment vertical="center"/>
    </xf>
  </cellStyleXfs>
  <cellXfs count="80">
    <xf numFmtId="0" fontId="0" fillId="0" borderId="0" xfId="0"/>
    <xf numFmtId="0" fontId="2" fillId="0" borderId="0" xfId="0" applyFont="1"/>
    <xf numFmtId="0" fontId="7" fillId="0" borderId="2" xfId="0" applyFont="1" applyBorder="1" applyAlignment="1">
      <alignment horizontal="center" vertical="center" wrapText="1"/>
    </xf>
    <xf numFmtId="0" fontId="7" fillId="0" borderId="2" xfId="0" applyFont="1" applyBorder="1" applyAlignment="1">
      <alignment vertical="center" wrapText="1"/>
    </xf>
    <xf numFmtId="0" fontId="12" fillId="0" borderId="3" xfId="0" applyFont="1" applyBorder="1" applyAlignment="1">
      <alignment horizontal="right" vertical="center" wrapText="1"/>
    </xf>
    <xf numFmtId="0" fontId="12" fillId="0" borderId="4" xfId="1" applyFont="1" applyBorder="1" applyAlignment="1">
      <alignment horizontal="center" vertical="center" wrapText="1" shrinkToFi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xf>
    <xf numFmtId="0" fontId="12" fillId="0" borderId="8" xfId="0" applyFont="1" applyBorder="1"/>
    <xf numFmtId="0" fontId="13" fillId="0" borderId="6" xfId="0" applyFont="1" applyBorder="1" applyAlignment="1">
      <alignment horizontal="center" vertical="center"/>
    </xf>
    <xf numFmtId="0" fontId="13" fillId="0" borderId="8" xfId="0" applyFont="1" applyBorder="1"/>
    <xf numFmtId="0" fontId="12" fillId="0" borderId="7" xfId="0" applyFont="1" applyBorder="1" applyAlignment="1" applyProtection="1">
      <alignment horizontal="center" vertical="center"/>
      <protection locked="0"/>
    </xf>
    <xf numFmtId="0" fontId="12" fillId="0" borderId="8" xfId="0" applyFont="1" applyBorder="1" applyAlignment="1">
      <alignment vertical="center"/>
    </xf>
    <xf numFmtId="0" fontId="13" fillId="0" borderId="7" xfId="1" applyFont="1" applyBorder="1" applyAlignment="1">
      <alignment horizontal="left" vertical="center" wrapText="1" shrinkToFit="1"/>
    </xf>
    <xf numFmtId="0" fontId="13" fillId="0" borderId="9" xfId="0" applyFont="1" applyBorder="1" applyAlignment="1">
      <alignment horizontal="center" vertical="center"/>
    </xf>
    <xf numFmtId="0" fontId="13" fillId="0" borderId="10" xfId="1" applyFont="1" applyBorder="1" applyAlignment="1">
      <alignment horizontal="left" vertical="center" wrapText="1" shrinkToFit="1"/>
    </xf>
    <xf numFmtId="0" fontId="13" fillId="0" borderId="11" xfId="0" applyFont="1" applyBorder="1"/>
    <xf numFmtId="0" fontId="12" fillId="0" borderId="7" xfId="0" applyFont="1" applyBorder="1" applyAlignment="1">
      <alignment vertical="center" wrapText="1"/>
    </xf>
    <xf numFmtId="0" fontId="13" fillId="0" borderId="7" xfId="0" applyFont="1" applyBorder="1" applyAlignment="1">
      <alignment vertical="center" wrapText="1"/>
    </xf>
    <xf numFmtId="0" fontId="13" fillId="0" borderId="7" xfId="0" applyFont="1" applyBorder="1" applyAlignment="1">
      <alignment horizontal="left" vertical="center" wrapText="1"/>
    </xf>
    <xf numFmtId="0" fontId="12" fillId="0" borderId="7" xfId="0" applyFont="1" applyBorder="1" applyAlignment="1">
      <alignment horizontal="left" vertical="center" wrapText="1"/>
    </xf>
    <xf numFmtId="0" fontId="14" fillId="0" borderId="7" xfId="0" applyFont="1" applyBorder="1" applyAlignment="1">
      <alignment vertical="center" wrapText="1"/>
    </xf>
    <xf numFmtId="0" fontId="13" fillId="0" borderId="7"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7" xfId="0" applyFont="1" applyBorder="1" applyAlignment="1">
      <alignment horizontal="left" vertical="center" wrapText="1" indent="2"/>
    </xf>
    <xf numFmtId="0" fontId="13" fillId="0" borderId="7" xfId="0" applyFont="1" applyBorder="1" applyAlignment="1">
      <alignment horizontal="left" vertical="center" wrapText="1" indent="3"/>
    </xf>
    <xf numFmtId="0" fontId="7" fillId="0" borderId="2" xfId="0" applyFont="1" applyBorder="1" applyAlignment="1">
      <alignment horizontal="center" vertical="top"/>
    </xf>
    <xf numFmtId="0" fontId="8" fillId="0" borderId="2" xfId="0" applyFont="1" applyBorder="1" applyAlignment="1">
      <alignment horizontal="center" vertical="top"/>
    </xf>
    <xf numFmtId="0" fontId="8" fillId="0" borderId="2" xfId="0" applyFont="1" applyBorder="1" applyAlignment="1">
      <alignment horizontal="justify" vertical="center" wrapText="1"/>
    </xf>
    <xf numFmtId="0" fontId="8" fillId="0" borderId="2" xfId="0" applyFont="1" applyBorder="1" applyAlignment="1">
      <alignment horizontal="center" vertical="center" wrapText="1"/>
    </xf>
    <xf numFmtId="0" fontId="8" fillId="0" borderId="2" xfId="0" quotePrefix="1" applyFont="1" applyBorder="1" applyAlignment="1">
      <alignment vertical="center" wrapText="1"/>
    </xf>
    <xf numFmtId="0" fontId="1" fillId="0" borderId="2" xfId="0" applyFont="1" applyBorder="1" applyAlignment="1">
      <alignment horizontal="center" vertical="center" wrapText="1"/>
    </xf>
    <xf numFmtId="0" fontId="2" fillId="0" borderId="2" xfId="0" applyFont="1" applyBorder="1" applyAlignment="1">
      <alignment horizontal="justify" vertical="center" wrapText="1"/>
    </xf>
    <xf numFmtId="1" fontId="13" fillId="0" borderId="7" xfId="0" applyNumberFormat="1" applyFont="1" applyBorder="1" applyAlignment="1" applyProtection="1">
      <alignment horizontal="center" vertical="center"/>
      <protection locked="0"/>
    </xf>
    <xf numFmtId="3" fontId="13" fillId="0" borderId="7" xfId="0" applyNumberFormat="1" applyFont="1" applyBorder="1" applyAlignment="1">
      <alignment vertical="center"/>
    </xf>
    <xf numFmtId="0" fontId="13" fillId="0" borderId="13" xfId="0" applyFont="1" applyBorder="1"/>
    <xf numFmtId="3" fontId="13" fillId="0" borderId="15" xfId="0" applyNumberFormat="1" applyFont="1" applyBorder="1" applyAlignment="1" applyProtection="1">
      <alignment vertical="center"/>
      <protection locked="0"/>
    </xf>
    <xf numFmtId="0" fontId="13" fillId="0" borderId="12" xfId="0" applyFont="1" applyBorder="1"/>
    <xf numFmtId="3" fontId="13" fillId="0" borderId="2" xfId="0" applyNumberFormat="1" applyFont="1" applyBorder="1" applyAlignment="1" applyProtection="1">
      <alignment vertical="center"/>
      <protection locked="0"/>
    </xf>
    <xf numFmtId="0" fontId="8" fillId="0" borderId="2" xfId="0" applyFont="1" applyBorder="1" applyAlignment="1">
      <alignment horizontal="center" vertical="center"/>
    </xf>
    <xf numFmtId="0" fontId="8" fillId="0" borderId="2" xfId="0" applyFont="1" applyBorder="1" applyAlignment="1">
      <alignment vertical="center"/>
    </xf>
    <xf numFmtId="1" fontId="12" fillId="0" borderId="7" xfId="0" applyNumberFormat="1" applyFont="1" applyBorder="1" applyAlignment="1" applyProtection="1">
      <alignment horizontal="center" vertical="center"/>
      <protection locked="0"/>
    </xf>
    <xf numFmtId="0" fontId="2" fillId="0" borderId="0" xfId="0" applyFont="1" applyAlignment="1">
      <alignment horizontal="center"/>
    </xf>
    <xf numFmtId="0" fontId="8" fillId="0" borderId="0" xfId="0" applyFont="1"/>
    <xf numFmtId="0" fontId="8" fillId="0" borderId="0" xfId="0" applyFont="1" applyAlignment="1">
      <alignment horizontal="center"/>
    </xf>
    <xf numFmtId="0" fontId="7" fillId="0" borderId="3" xfId="0" applyFont="1" applyBorder="1" applyAlignment="1">
      <alignment vertical="center" wrapText="1"/>
    </xf>
    <xf numFmtId="0" fontId="7" fillId="0" borderId="4" xfId="0" applyFont="1" applyBorder="1" applyAlignment="1">
      <alignment horizontal="center" vertical="center" wrapText="1"/>
    </xf>
    <xf numFmtId="0" fontId="1"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vertical="top" wrapText="1"/>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justify" vertical="center" wrapText="1"/>
    </xf>
    <xf numFmtId="0" fontId="8" fillId="0" borderId="6" xfId="0" applyFont="1" applyBorder="1" applyAlignment="1">
      <alignment horizontal="center" vertical="center" wrapText="1"/>
    </xf>
    <xf numFmtId="0" fontId="16" fillId="0" borderId="6" xfId="0" applyFont="1" applyBorder="1" applyAlignment="1">
      <alignment horizontal="center" vertical="center"/>
    </xf>
    <xf numFmtId="0" fontId="2" fillId="0" borderId="7" xfId="0" applyFont="1" applyBorder="1" applyAlignment="1">
      <alignment horizontal="justify" vertical="center" wrapText="1"/>
    </xf>
    <xf numFmtId="0" fontId="8" fillId="0" borderId="7" xfId="0" quotePrefix="1" applyFont="1" applyBorder="1" applyAlignment="1">
      <alignment vertical="top"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xf>
    <xf numFmtId="0" fontId="8" fillId="0" borderId="12" xfId="0" applyFont="1" applyBorder="1"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center"/>
    </xf>
    <xf numFmtId="0" fontId="1" fillId="0" borderId="0" xfId="0" applyFont="1" applyAlignment="1" applyProtection="1">
      <alignment horizontal="left"/>
      <protection locked="0"/>
    </xf>
    <xf numFmtId="0" fontId="4" fillId="0" borderId="0" xfId="0" applyFont="1" applyAlignment="1">
      <alignment horizontal="center"/>
    </xf>
    <xf numFmtId="0" fontId="4" fillId="0" borderId="0" xfId="0" applyFont="1" applyAlignment="1">
      <alignment horizontal="center" vertical="center" wrapText="1"/>
    </xf>
    <xf numFmtId="0" fontId="5" fillId="0" borderId="1" xfId="0" applyFont="1" applyBorder="1" applyAlignment="1">
      <alignment horizontal="center" vertical="top" wrapText="1"/>
    </xf>
    <xf numFmtId="0" fontId="1" fillId="0" borderId="0" xfId="0" applyFont="1" applyAlignment="1">
      <alignment horizontal="center" vertical="center"/>
    </xf>
    <xf numFmtId="0" fontId="1" fillId="0" borderId="0" xfId="0" applyFont="1" applyAlignment="1">
      <alignment horizontal="center" vertical="center" wrapText="1"/>
    </xf>
    <xf numFmtId="0" fontId="15" fillId="0" borderId="0" xfId="0" applyFont="1" applyAlignment="1">
      <alignment horizontal="center" vertical="center" wrapText="1"/>
    </xf>
    <xf numFmtId="0" fontId="12" fillId="0" borderId="7" xfId="0" applyFont="1" applyBorder="1" applyAlignment="1">
      <alignment horizontal="center" vertical="center"/>
    </xf>
    <xf numFmtId="0" fontId="13" fillId="0" borderId="7" xfId="0" applyFont="1" applyBorder="1" applyAlignment="1">
      <alignment horizontal="center" vertical="center"/>
    </xf>
    <xf numFmtId="3" fontId="12" fillId="0" borderId="7" xfId="0" applyNumberFormat="1" applyFont="1" applyBorder="1" applyAlignment="1" applyProtection="1">
      <alignment horizontal="center" vertical="center"/>
      <protection locked="0"/>
    </xf>
    <xf numFmtId="3" fontId="12" fillId="0" borderId="14" xfId="0" applyNumberFormat="1" applyFont="1" applyBorder="1" applyAlignment="1">
      <alignment horizontal="center" vertical="center"/>
    </xf>
    <xf numFmtId="3" fontId="13" fillId="0" borderId="7" xfId="0" applyNumberFormat="1" applyFont="1" applyBorder="1" applyAlignment="1" applyProtection="1">
      <alignment horizontal="center" vertical="center"/>
      <protection locked="0"/>
    </xf>
    <xf numFmtId="3" fontId="13" fillId="0" borderId="14" xfId="0" applyNumberFormat="1" applyFont="1" applyBorder="1" applyAlignment="1">
      <alignment horizontal="center" vertical="center"/>
    </xf>
    <xf numFmtId="0" fontId="13" fillId="0" borderId="10"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cellXfs>
  <cellStyles count="2">
    <cellStyle name="Normal" xfId="0" builtinId="0"/>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298450</xdr:colOff>
      <xdr:row>2</xdr:row>
      <xdr:rowOff>0</xdr:rowOff>
    </xdr:from>
    <xdr:to>
      <xdr:col>1</xdr:col>
      <xdr:colOff>520700</xdr:colOff>
      <xdr:row>2</xdr:row>
      <xdr:rowOff>6350</xdr:rowOff>
    </xdr:to>
    <xdr:cxnSp macro="">
      <xdr:nvCxnSpPr>
        <xdr:cNvPr id="3" name="Straight Connector 2">
          <a:extLst>
            <a:ext uri="{FF2B5EF4-FFF2-40B4-BE49-F238E27FC236}">
              <a16:creationId xmlns:a16="http://schemas.microsoft.com/office/drawing/2014/main" id="{8ED61E73-3037-35E7-EA8F-28C80E3CCA5A}"/>
            </a:ext>
          </a:extLst>
        </xdr:cNvPr>
        <xdr:cNvCxnSpPr/>
      </xdr:nvCxnSpPr>
      <xdr:spPr>
        <a:xfrm flipV="1">
          <a:off x="298450" y="393700"/>
          <a:ext cx="622300" cy="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260350</xdr:colOff>
      <xdr:row>2</xdr:row>
      <xdr:rowOff>0</xdr:rowOff>
    </xdr:from>
    <xdr:to>
      <xdr:col>1</xdr:col>
      <xdr:colOff>698500</xdr:colOff>
      <xdr:row>2</xdr:row>
      <xdr:rowOff>6350</xdr:rowOff>
    </xdr:to>
    <xdr:cxnSp macro="">
      <xdr:nvCxnSpPr>
        <xdr:cNvPr id="3" name="Straight Connector 2">
          <a:extLst>
            <a:ext uri="{FF2B5EF4-FFF2-40B4-BE49-F238E27FC236}">
              <a16:creationId xmlns:a16="http://schemas.microsoft.com/office/drawing/2014/main" id="{15AC203D-DCD2-D92E-0060-ABDE781B539B}"/>
            </a:ext>
          </a:extLst>
        </xdr:cNvPr>
        <xdr:cNvCxnSpPr/>
      </xdr:nvCxnSpPr>
      <xdr:spPr>
        <a:xfrm flipV="1">
          <a:off x="260350" y="393700"/>
          <a:ext cx="704850" cy="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70556</xdr:colOff>
      <xdr:row>2</xdr:row>
      <xdr:rowOff>7057</xdr:rowOff>
    </xdr:from>
    <xdr:to>
      <xdr:col>1</xdr:col>
      <xdr:colOff>726722</xdr:colOff>
      <xdr:row>2</xdr:row>
      <xdr:rowOff>14112</xdr:rowOff>
    </xdr:to>
    <xdr:cxnSp macro="">
      <xdr:nvCxnSpPr>
        <xdr:cNvPr id="3" name="Straight Connector 2">
          <a:extLst>
            <a:ext uri="{FF2B5EF4-FFF2-40B4-BE49-F238E27FC236}">
              <a16:creationId xmlns:a16="http://schemas.microsoft.com/office/drawing/2014/main" id="{E327E47B-DF5E-5FE8-D038-E0CD0857AF30}"/>
            </a:ext>
          </a:extLst>
        </xdr:cNvPr>
        <xdr:cNvCxnSpPr/>
      </xdr:nvCxnSpPr>
      <xdr:spPr>
        <a:xfrm>
          <a:off x="338667" y="402168"/>
          <a:ext cx="656166" cy="705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37"/>
  <sheetViews>
    <sheetView tabSelected="1" topLeftCell="A31" zoomScaleNormal="100" workbookViewId="0">
      <selection activeCell="K11" sqref="K11"/>
    </sheetView>
  </sheetViews>
  <sheetFormatPr defaultRowHeight="15" x14ac:dyDescent="0.25"/>
  <cols>
    <col min="1" max="1" width="5.7109375" customWidth="1"/>
    <col min="2" max="2" width="36" customWidth="1"/>
    <col min="3" max="3" width="10.42578125" style="79" customWidth="1"/>
    <col min="4" max="8" width="12.42578125" style="79" customWidth="1"/>
    <col min="9" max="9" width="14.5703125" style="79" customWidth="1"/>
    <col min="10" max="10" width="10.5703125" customWidth="1"/>
  </cols>
  <sheetData>
    <row r="1" spans="1:10" ht="15.75" x14ac:dyDescent="0.25">
      <c r="A1" s="64" t="s">
        <v>99</v>
      </c>
      <c r="B1" s="64"/>
      <c r="C1" s="62"/>
      <c r="D1" s="62"/>
      <c r="E1" s="62"/>
      <c r="F1" s="62"/>
      <c r="G1" s="62"/>
      <c r="H1" s="78"/>
      <c r="I1" s="62"/>
      <c r="J1" s="1"/>
    </row>
    <row r="2" spans="1:10" ht="15.75" x14ac:dyDescent="0.25">
      <c r="A2" s="64" t="s">
        <v>100</v>
      </c>
      <c r="B2" s="64"/>
      <c r="C2" s="62"/>
      <c r="D2" s="62"/>
      <c r="E2" s="62"/>
      <c r="F2" s="62"/>
      <c r="G2" s="62"/>
      <c r="H2" s="78"/>
      <c r="I2" s="62"/>
      <c r="J2" s="1"/>
    </row>
    <row r="3" spans="1:10" ht="16.5" x14ac:dyDescent="0.25">
      <c r="A3" s="65" t="s">
        <v>0</v>
      </c>
      <c r="B3" s="65"/>
      <c r="C3" s="65"/>
      <c r="D3" s="65"/>
      <c r="E3" s="65"/>
      <c r="F3" s="65"/>
      <c r="G3" s="65"/>
      <c r="H3" s="65"/>
      <c r="I3" s="65"/>
      <c r="J3" s="65"/>
    </row>
    <row r="4" spans="1:10" ht="45.75" customHeight="1" x14ac:dyDescent="0.25">
      <c r="A4" s="66" t="s">
        <v>98</v>
      </c>
      <c r="B4" s="66"/>
      <c r="C4" s="66"/>
      <c r="D4" s="66"/>
      <c r="E4" s="66"/>
      <c r="F4" s="66"/>
      <c r="G4" s="66"/>
      <c r="H4" s="66"/>
      <c r="I4" s="66"/>
      <c r="J4" s="66"/>
    </row>
    <row r="5" spans="1:10" ht="23.25" customHeight="1" x14ac:dyDescent="0.25">
      <c r="A5" s="67" t="s">
        <v>101</v>
      </c>
      <c r="B5" s="67"/>
      <c r="C5" s="67"/>
      <c r="D5" s="67"/>
      <c r="E5" s="67"/>
      <c r="F5" s="67"/>
      <c r="G5" s="67"/>
      <c r="H5" s="67"/>
      <c r="I5" s="67"/>
      <c r="J5" s="67"/>
    </row>
    <row r="6" spans="1:10" ht="28.5" x14ac:dyDescent="0.25">
      <c r="A6" s="4" t="s">
        <v>1</v>
      </c>
      <c r="B6" s="5" t="s">
        <v>2</v>
      </c>
      <c r="C6" s="5" t="s">
        <v>3</v>
      </c>
      <c r="D6" s="5" t="s">
        <v>4</v>
      </c>
      <c r="E6" s="5" t="s">
        <v>5</v>
      </c>
      <c r="F6" s="5" t="s">
        <v>6</v>
      </c>
      <c r="G6" s="5" t="s">
        <v>7</v>
      </c>
      <c r="H6" s="5" t="s">
        <v>8</v>
      </c>
      <c r="I6" s="6" t="s">
        <v>9</v>
      </c>
      <c r="J6" s="7" t="s">
        <v>10</v>
      </c>
    </row>
    <row r="7" spans="1:10" ht="28.5" x14ac:dyDescent="0.25">
      <c r="A7" s="8">
        <v>1</v>
      </c>
      <c r="B7" s="18" t="s">
        <v>12</v>
      </c>
      <c r="C7" s="71"/>
      <c r="D7" s="12">
        <f>SUM(D13:D15)</f>
        <v>2661.3959999999997</v>
      </c>
      <c r="E7" s="12">
        <f t="shared" ref="E7:I7" si="0">SUM(E13:E15)</f>
        <v>8403</v>
      </c>
      <c r="F7" s="12">
        <f t="shared" si="0"/>
        <v>4711</v>
      </c>
      <c r="G7" s="12">
        <f t="shared" si="0"/>
        <v>3180</v>
      </c>
      <c r="H7" s="12">
        <f t="shared" si="0"/>
        <v>3650</v>
      </c>
      <c r="I7" s="12">
        <f t="shared" si="0"/>
        <v>22605.396000000001</v>
      </c>
      <c r="J7" s="9"/>
    </row>
    <row r="8" spans="1:10" x14ac:dyDescent="0.25">
      <c r="A8" s="10" t="s">
        <v>40</v>
      </c>
      <c r="B8" s="19" t="s">
        <v>96</v>
      </c>
      <c r="C8" s="72" t="s">
        <v>13</v>
      </c>
      <c r="D8" s="23"/>
      <c r="E8" s="23"/>
      <c r="F8" s="23"/>
      <c r="G8" s="23"/>
      <c r="H8" s="23"/>
      <c r="I8" s="72"/>
      <c r="J8" s="11"/>
    </row>
    <row r="9" spans="1:10" x14ac:dyDescent="0.25">
      <c r="A9" s="10"/>
      <c r="B9" s="26" t="s">
        <v>14</v>
      </c>
      <c r="C9" s="72"/>
      <c r="D9" s="23"/>
      <c r="E9" s="23"/>
      <c r="F9" s="23"/>
      <c r="G9" s="23"/>
      <c r="H9" s="23"/>
      <c r="I9" s="72"/>
      <c r="J9" s="11"/>
    </row>
    <row r="10" spans="1:10" x14ac:dyDescent="0.25">
      <c r="A10" s="10"/>
      <c r="B10" s="26" t="s">
        <v>15</v>
      </c>
      <c r="C10" s="72"/>
      <c r="D10" s="23"/>
      <c r="E10" s="23"/>
      <c r="F10" s="23"/>
      <c r="G10" s="23"/>
      <c r="H10" s="23"/>
      <c r="I10" s="72"/>
      <c r="J10" s="11"/>
    </row>
    <row r="11" spans="1:10" x14ac:dyDescent="0.25">
      <c r="A11" s="10"/>
      <c r="B11" s="26" t="s">
        <v>16</v>
      </c>
      <c r="C11" s="72"/>
      <c r="D11" s="23"/>
      <c r="E11" s="23"/>
      <c r="F11" s="23"/>
      <c r="G11" s="23"/>
      <c r="H11" s="23"/>
      <c r="I11" s="72"/>
      <c r="J11" s="11"/>
    </row>
    <row r="12" spans="1:10" x14ac:dyDescent="0.25">
      <c r="A12" s="10" t="s">
        <v>70</v>
      </c>
      <c r="B12" s="19" t="s">
        <v>83</v>
      </c>
      <c r="C12" s="72" t="s">
        <v>13</v>
      </c>
      <c r="D12" s="23"/>
      <c r="E12" s="23"/>
      <c r="F12" s="23"/>
      <c r="G12" s="23"/>
      <c r="H12" s="23"/>
      <c r="I12" s="72"/>
      <c r="J12" s="11"/>
    </row>
    <row r="13" spans="1:10" x14ac:dyDescent="0.25">
      <c r="A13" s="10"/>
      <c r="B13" s="25" t="s">
        <v>14</v>
      </c>
      <c r="C13" s="72"/>
      <c r="D13" s="23">
        <v>500</v>
      </c>
      <c r="E13" s="23">
        <v>500</v>
      </c>
      <c r="F13" s="23">
        <v>500</v>
      </c>
      <c r="G13" s="23">
        <v>500</v>
      </c>
      <c r="H13" s="23">
        <v>700</v>
      </c>
      <c r="I13" s="72">
        <f>SUM(D13:H13)</f>
        <v>2700</v>
      </c>
      <c r="J13" s="11"/>
    </row>
    <row r="14" spans="1:10" x14ac:dyDescent="0.25">
      <c r="A14" s="10"/>
      <c r="B14" s="25" t="s">
        <v>15</v>
      </c>
      <c r="C14" s="72"/>
      <c r="D14" s="23">
        <v>1856.396</v>
      </c>
      <c r="E14" s="23">
        <v>7543</v>
      </c>
      <c r="F14" s="23">
        <v>3941</v>
      </c>
      <c r="G14" s="23">
        <v>2250</v>
      </c>
      <c r="H14" s="23">
        <v>2430</v>
      </c>
      <c r="I14" s="72">
        <f>SUM(D14:H14)</f>
        <v>18020.396000000001</v>
      </c>
      <c r="J14" s="11"/>
    </row>
    <row r="15" spans="1:10" x14ac:dyDescent="0.25">
      <c r="A15" s="10"/>
      <c r="B15" s="25" t="s">
        <v>16</v>
      </c>
      <c r="C15" s="72"/>
      <c r="D15" s="23">
        <v>305</v>
      </c>
      <c r="E15" s="23">
        <v>360</v>
      </c>
      <c r="F15" s="23">
        <v>270</v>
      </c>
      <c r="G15" s="23">
        <v>430</v>
      </c>
      <c r="H15" s="23">
        <v>520</v>
      </c>
      <c r="I15" s="72">
        <f t="shared" ref="I15" si="1">SUM(D15:H15)</f>
        <v>1885</v>
      </c>
      <c r="J15" s="11"/>
    </row>
    <row r="16" spans="1:10" ht="28.5" x14ac:dyDescent="0.25">
      <c r="A16" s="8">
        <v>2</v>
      </c>
      <c r="B16" s="18" t="s">
        <v>95</v>
      </c>
      <c r="C16" s="71"/>
      <c r="D16" s="12"/>
      <c r="E16" s="12"/>
      <c r="F16" s="12"/>
      <c r="G16" s="12"/>
      <c r="H16" s="12"/>
      <c r="I16" s="12"/>
      <c r="J16" s="13"/>
    </row>
    <row r="17" spans="1:12" x14ac:dyDescent="0.25">
      <c r="A17" s="10" t="s">
        <v>46</v>
      </c>
      <c r="B17" s="19" t="s">
        <v>82</v>
      </c>
      <c r="C17" s="72" t="s">
        <v>13</v>
      </c>
      <c r="D17" s="23"/>
      <c r="E17" s="23"/>
      <c r="F17" s="23"/>
      <c r="G17" s="23"/>
      <c r="H17" s="23"/>
      <c r="I17" s="72"/>
      <c r="J17" s="11"/>
    </row>
    <row r="18" spans="1:12" x14ac:dyDescent="0.25">
      <c r="A18" s="10"/>
      <c r="B18" s="25" t="s">
        <v>14</v>
      </c>
      <c r="C18" s="72"/>
      <c r="D18" s="23"/>
      <c r="E18" s="23"/>
      <c r="F18" s="23"/>
      <c r="G18" s="23"/>
      <c r="H18" s="23"/>
      <c r="I18" s="72"/>
      <c r="J18" s="11"/>
    </row>
    <row r="19" spans="1:12" x14ac:dyDescent="0.25">
      <c r="A19" s="10"/>
      <c r="B19" s="25" t="s">
        <v>15</v>
      </c>
      <c r="C19" s="72"/>
      <c r="D19" s="23"/>
      <c r="E19" s="23"/>
      <c r="F19" s="23"/>
      <c r="G19" s="23"/>
      <c r="H19" s="23"/>
      <c r="I19" s="72"/>
      <c r="J19" s="11"/>
    </row>
    <row r="20" spans="1:12" x14ac:dyDescent="0.25">
      <c r="A20" s="10"/>
      <c r="B20" s="25" t="s">
        <v>16</v>
      </c>
      <c r="C20" s="72"/>
      <c r="D20" s="23"/>
      <c r="E20" s="23"/>
      <c r="F20" s="23"/>
      <c r="G20" s="23"/>
      <c r="H20" s="23"/>
      <c r="I20" s="72"/>
      <c r="J20" s="11"/>
    </row>
    <row r="21" spans="1:12" x14ac:dyDescent="0.25">
      <c r="A21" s="10" t="s">
        <v>48</v>
      </c>
      <c r="B21" s="19" t="s">
        <v>83</v>
      </c>
      <c r="C21" s="72" t="s">
        <v>13</v>
      </c>
      <c r="D21" s="23"/>
      <c r="E21" s="23"/>
      <c r="F21" s="23"/>
      <c r="G21" s="23"/>
      <c r="H21" s="23"/>
      <c r="I21" s="72"/>
      <c r="J21" s="11"/>
    </row>
    <row r="22" spans="1:12" x14ac:dyDescent="0.25">
      <c r="A22" s="10"/>
      <c r="B22" s="25" t="s">
        <v>14</v>
      </c>
      <c r="C22" s="72"/>
      <c r="D22" s="23"/>
      <c r="E22" s="23"/>
      <c r="F22" s="23"/>
      <c r="G22" s="23"/>
      <c r="H22" s="23"/>
      <c r="I22" s="72"/>
      <c r="J22" s="11"/>
    </row>
    <row r="23" spans="1:12" x14ac:dyDescent="0.25">
      <c r="A23" s="10"/>
      <c r="B23" s="25" t="s">
        <v>15</v>
      </c>
      <c r="C23" s="72"/>
      <c r="D23" s="23"/>
      <c r="E23" s="23"/>
      <c r="F23" s="23"/>
      <c r="G23" s="23"/>
      <c r="H23" s="23"/>
      <c r="I23" s="72"/>
      <c r="J23" s="11"/>
    </row>
    <row r="24" spans="1:12" x14ac:dyDescent="0.25">
      <c r="A24" s="10"/>
      <c r="B24" s="25" t="s">
        <v>16</v>
      </c>
      <c r="C24" s="72"/>
      <c r="D24" s="23"/>
      <c r="E24" s="23"/>
      <c r="F24" s="23"/>
      <c r="G24" s="23"/>
      <c r="H24" s="23"/>
      <c r="I24" s="72"/>
      <c r="J24" s="11"/>
    </row>
    <row r="25" spans="1:12" ht="28.5" x14ac:dyDescent="0.25">
      <c r="A25" s="8">
        <v>3</v>
      </c>
      <c r="B25" s="21" t="s">
        <v>17</v>
      </c>
      <c r="C25" s="71" t="s">
        <v>13</v>
      </c>
      <c r="D25" s="12"/>
      <c r="E25" s="12"/>
      <c r="F25" s="12"/>
      <c r="G25" s="12"/>
      <c r="H25" s="12"/>
      <c r="I25" s="71"/>
      <c r="J25" s="9"/>
    </row>
    <row r="26" spans="1:12" x14ac:dyDescent="0.25">
      <c r="A26" s="10"/>
      <c r="B26" s="20" t="s">
        <v>9</v>
      </c>
      <c r="C26" s="72"/>
      <c r="D26" s="23"/>
      <c r="E26" s="23"/>
      <c r="F26" s="23"/>
      <c r="G26" s="23"/>
      <c r="H26" s="23"/>
      <c r="I26" s="23"/>
      <c r="J26" s="11"/>
    </row>
    <row r="27" spans="1:12" x14ac:dyDescent="0.25">
      <c r="A27" s="10"/>
      <c r="B27" s="25" t="s">
        <v>14</v>
      </c>
      <c r="C27" s="72"/>
      <c r="D27" s="23"/>
      <c r="E27" s="23"/>
      <c r="F27" s="23"/>
      <c r="G27" s="23"/>
      <c r="H27" s="23"/>
      <c r="I27" s="72"/>
      <c r="J27" s="11"/>
    </row>
    <row r="28" spans="1:12" x14ac:dyDescent="0.25">
      <c r="A28" s="10"/>
      <c r="B28" s="25" t="s">
        <v>18</v>
      </c>
      <c r="C28" s="72"/>
      <c r="D28" s="23"/>
      <c r="E28" s="23"/>
      <c r="F28" s="23"/>
      <c r="G28" s="23"/>
      <c r="H28" s="23"/>
      <c r="I28" s="72"/>
      <c r="J28" s="11"/>
    </row>
    <row r="29" spans="1:12" x14ac:dyDescent="0.25">
      <c r="A29" s="10"/>
      <c r="B29" s="25" t="s">
        <v>16</v>
      </c>
      <c r="C29" s="72"/>
      <c r="D29" s="23"/>
      <c r="E29" s="23"/>
      <c r="F29" s="23"/>
      <c r="G29" s="23"/>
      <c r="H29" s="23"/>
      <c r="I29" s="72"/>
      <c r="J29" s="11"/>
    </row>
    <row r="30" spans="1:12" x14ac:dyDescent="0.25">
      <c r="A30" s="8">
        <v>4</v>
      </c>
      <c r="B30" s="18" t="s">
        <v>19</v>
      </c>
      <c r="C30" s="71"/>
      <c r="D30" s="12"/>
      <c r="E30" s="12"/>
      <c r="F30" s="12"/>
      <c r="G30" s="12"/>
      <c r="H30" s="12"/>
      <c r="I30" s="71"/>
      <c r="J30" s="9"/>
    </row>
    <row r="31" spans="1:12" x14ac:dyDescent="0.25">
      <c r="A31" s="10"/>
      <c r="B31" s="22" t="s">
        <v>20</v>
      </c>
      <c r="C31" s="72"/>
      <c r="D31" s="42">
        <v>1252.953</v>
      </c>
      <c r="E31" s="73">
        <v>5542.5</v>
      </c>
      <c r="F31" s="73">
        <v>2050.5</v>
      </c>
      <c r="G31" s="73">
        <v>990</v>
      </c>
      <c r="H31" s="73">
        <v>994</v>
      </c>
      <c r="I31" s="74">
        <v>10829.953</v>
      </c>
      <c r="J31" s="38"/>
    </row>
    <row r="32" spans="1:12" x14ac:dyDescent="0.25">
      <c r="A32" s="10" t="s">
        <v>21</v>
      </c>
      <c r="B32" s="19" t="s">
        <v>22</v>
      </c>
      <c r="C32" s="72" t="s">
        <v>13</v>
      </c>
      <c r="D32" s="34">
        <v>1252.953</v>
      </c>
      <c r="E32" s="75">
        <v>5542.5</v>
      </c>
      <c r="F32" s="75">
        <v>2050.5</v>
      </c>
      <c r="G32" s="75">
        <v>990</v>
      </c>
      <c r="H32" s="75">
        <v>994</v>
      </c>
      <c r="I32" s="76">
        <v>10829.953</v>
      </c>
      <c r="J32" s="39"/>
      <c r="K32" s="37"/>
      <c r="L32" s="35"/>
    </row>
    <row r="33" spans="1:10" x14ac:dyDescent="0.25">
      <c r="A33" s="10" t="s">
        <v>23</v>
      </c>
      <c r="B33" s="14" t="s">
        <v>24</v>
      </c>
      <c r="C33" s="72" t="s">
        <v>13</v>
      </c>
      <c r="D33" s="23"/>
      <c r="E33" s="23"/>
      <c r="F33" s="23"/>
      <c r="G33" s="23"/>
      <c r="H33" s="23"/>
      <c r="I33" s="72"/>
      <c r="J33" s="36"/>
    </row>
    <row r="34" spans="1:10" x14ac:dyDescent="0.25">
      <c r="A34" s="10" t="s">
        <v>25</v>
      </c>
      <c r="B34" s="14" t="s">
        <v>26</v>
      </c>
      <c r="C34" s="72" t="s">
        <v>13</v>
      </c>
      <c r="D34" s="23"/>
      <c r="E34" s="23"/>
      <c r="F34" s="23"/>
      <c r="G34" s="23"/>
      <c r="H34" s="23"/>
      <c r="I34" s="72"/>
      <c r="J34" s="11"/>
    </row>
    <row r="35" spans="1:10" x14ac:dyDescent="0.25">
      <c r="A35" s="10"/>
      <c r="B35" s="22" t="s">
        <v>27</v>
      </c>
      <c r="C35" s="72"/>
      <c r="D35" s="23"/>
      <c r="E35" s="23"/>
      <c r="F35" s="23"/>
      <c r="G35" s="23"/>
      <c r="H35" s="23"/>
      <c r="I35" s="72"/>
      <c r="J35" s="11"/>
    </row>
    <row r="36" spans="1:10" x14ac:dyDescent="0.25">
      <c r="A36" s="10" t="s">
        <v>28</v>
      </c>
      <c r="B36" s="14" t="s">
        <v>29</v>
      </c>
      <c r="C36" s="72" t="s">
        <v>13</v>
      </c>
      <c r="D36" s="23"/>
      <c r="E36" s="23"/>
      <c r="F36" s="23"/>
      <c r="G36" s="23"/>
      <c r="H36" s="23"/>
      <c r="I36" s="72"/>
      <c r="J36" s="11"/>
    </row>
    <row r="37" spans="1:10" x14ac:dyDescent="0.25">
      <c r="A37" s="15" t="s">
        <v>30</v>
      </c>
      <c r="B37" s="16" t="s">
        <v>31</v>
      </c>
      <c r="C37" s="77" t="s">
        <v>13</v>
      </c>
      <c r="D37" s="24"/>
      <c r="E37" s="24"/>
      <c r="F37" s="24"/>
      <c r="G37" s="24"/>
      <c r="H37" s="24"/>
      <c r="I37" s="77"/>
      <c r="J37" s="17"/>
    </row>
  </sheetData>
  <mergeCells count="5">
    <mergeCell ref="A1:B1"/>
    <mergeCell ref="A3:J3"/>
    <mergeCell ref="A4:J4"/>
    <mergeCell ref="A5:J5"/>
    <mergeCell ref="A2:B2"/>
  </mergeCells>
  <pageMargins left="0.37" right="0.34" top="0.32" bottom="0.31" header="0.3" footer="0.3"/>
  <pageSetup paperSize="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opLeftCell="A13" workbookViewId="0">
      <selection activeCell="F31" sqref="F31"/>
    </sheetView>
  </sheetViews>
  <sheetFormatPr defaultRowHeight="15.75" x14ac:dyDescent="0.25"/>
  <cols>
    <col min="1" max="1" width="3.85546875" style="44" bestFit="1" customWidth="1"/>
    <col min="2" max="2" width="69.7109375" style="44" customWidth="1"/>
    <col min="3" max="3" width="10" style="63" customWidth="1"/>
    <col min="4" max="4" width="14.85546875" style="63" customWidth="1"/>
    <col min="5" max="5" width="26" style="63" customWidth="1"/>
    <col min="6" max="6" width="14.140625" style="63" customWidth="1"/>
  </cols>
  <sheetData>
    <row r="1" spans="1:6" x14ac:dyDescent="0.25">
      <c r="A1" s="64" t="s">
        <v>99</v>
      </c>
      <c r="B1" s="64"/>
      <c r="C1" s="62"/>
      <c r="D1" s="62"/>
      <c r="E1" s="62"/>
      <c r="F1" s="62"/>
    </row>
    <row r="2" spans="1:6" x14ac:dyDescent="0.25">
      <c r="A2" s="64" t="s">
        <v>102</v>
      </c>
      <c r="B2" s="64"/>
      <c r="C2" s="62"/>
      <c r="D2" s="62"/>
      <c r="E2" s="62"/>
      <c r="F2" s="62"/>
    </row>
    <row r="3" spans="1:6" ht="25.5" customHeight="1" x14ac:dyDescent="0.25">
      <c r="A3" s="68" t="s">
        <v>32</v>
      </c>
      <c r="B3" s="68"/>
      <c r="C3" s="68"/>
      <c r="D3" s="68"/>
      <c r="E3" s="68"/>
      <c r="F3" s="68"/>
    </row>
    <row r="4" spans="1:6" ht="40.5" customHeight="1" x14ac:dyDescent="0.25">
      <c r="A4" s="69" t="str">
        <f>'kinh phi'!A4:J4</f>
        <v>Chương trình mục tiêu xây dựng nông thôn mới, giảm nghèo bền vững và phát triển kinh tế - xã hội vùng đồng bào dân tộc thiểu số và miền núi giai đoạn 2026-2035 lĩnh vực GDĐT</v>
      </c>
      <c r="B4" s="69"/>
      <c r="C4" s="69"/>
      <c r="D4" s="69"/>
      <c r="E4" s="69"/>
      <c r="F4" s="69"/>
    </row>
    <row r="5" spans="1:6" ht="16.899999999999999" customHeight="1" x14ac:dyDescent="0.25">
      <c r="A5" s="70" t="str">
        <f>'kinh phi'!A5:J5</f>
        <v>(kèm theo công văn số    /UBND-VHXH ngày     tháng 10 năm 2026 của Ủy ban nhân dân xã Hương Sơn)</v>
      </c>
      <c r="B5" s="70"/>
      <c r="C5" s="70"/>
      <c r="D5" s="70"/>
      <c r="E5" s="70"/>
      <c r="F5" s="70"/>
    </row>
    <row r="6" spans="1:6" ht="45" customHeight="1" x14ac:dyDescent="0.25">
      <c r="A6" s="46" t="s">
        <v>33</v>
      </c>
      <c r="B6" s="47" t="s">
        <v>34</v>
      </c>
      <c r="C6" s="47" t="s">
        <v>3</v>
      </c>
      <c r="D6" s="47" t="s">
        <v>35</v>
      </c>
      <c r="E6" s="48" t="s">
        <v>103</v>
      </c>
      <c r="F6" s="49" t="s">
        <v>84</v>
      </c>
    </row>
    <row r="7" spans="1:6" ht="38.25" customHeight="1" x14ac:dyDescent="0.25">
      <c r="A7" s="50" t="s">
        <v>36</v>
      </c>
      <c r="B7" s="51" t="s">
        <v>37</v>
      </c>
      <c r="C7" s="52"/>
      <c r="D7" s="52"/>
      <c r="E7" s="52"/>
      <c r="F7" s="60"/>
    </row>
    <row r="8" spans="1:6" ht="55.5" customHeight="1" x14ac:dyDescent="0.25">
      <c r="A8" s="50" t="s">
        <v>11</v>
      </c>
      <c r="B8" s="51" t="s">
        <v>38</v>
      </c>
      <c r="C8" s="52"/>
      <c r="D8" s="52"/>
      <c r="E8" s="52"/>
      <c r="F8" s="60"/>
    </row>
    <row r="9" spans="1:6" ht="99" customHeight="1" x14ac:dyDescent="0.25">
      <c r="A9" s="50">
        <v>1</v>
      </c>
      <c r="B9" s="51" t="s">
        <v>39</v>
      </c>
      <c r="C9" s="52"/>
      <c r="D9" s="52"/>
      <c r="E9" s="52"/>
      <c r="F9" s="60"/>
    </row>
    <row r="10" spans="1:6" ht="22.5" customHeight="1" x14ac:dyDescent="0.25">
      <c r="A10" s="53" t="s">
        <v>40</v>
      </c>
      <c r="B10" s="54" t="s">
        <v>41</v>
      </c>
      <c r="C10" s="52" t="s">
        <v>85</v>
      </c>
      <c r="D10" s="52">
        <v>3</v>
      </c>
      <c r="E10" s="52">
        <v>0</v>
      </c>
      <c r="F10" s="60"/>
    </row>
    <row r="11" spans="1:6" ht="23.25" customHeight="1" x14ac:dyDescent="0.25">
      <c r="A11" s="53" t="s">
        <v>70</v>
      </c>
      <c r="B11" s="54" t="s">
        <v>42</v>
      </c>
      <c r="C11" s="52" t="s">
        <v>86</v>
      </c>
      <c r="D11" s="52">
        <v>31</v>
      </c>
      <c r="E11" s="52">
        <v>0</v>
      </c>
      <c r="F11" s="60"/>
    </row>
    <row r="12" spans="1:6" ht="31.5" x14ac:dyDescent="0.25">
      <c r="A12" s="50" t="s">
        <v>43</v>
      </c>
      <c r="B12" s="51" t="s">
        <v>44</v>
      </c>
      <c r="C12" s="52"/>
      <c r="D12" s="52"/>
      <c r="E12" s="52"/>
      <c r="F12" s="60"/>
    </row>
    <row r="13" spans="1:6" ht="177" customHeight="1" x14ac:dyDescent="0.25">
      <c r="A13" s="50">
        <v>2</v>
      </c>
      <c r="B13" s="51" t="s">
        <v>45</v>
      </c>
      <c r="C13" s="52"/>
      <c r="D13" s="52"/>
      <c r="E13" s="52"/>
      <c r="F13" s="60"/>
    </row>
    <row r="14" spans="1:6" ht="35.1" customHeight="1" x14ac:dyDescent="0.25">
      <c r="A14" s="55" t="s">
        <v>46</v>
      </c>
      <c r="B14" s="54" t="s">
        <v>47</v>
      </c>
      <c r="C14" s="52" t="s">
        <v>87</v>
      </c>
      <c r="D14" s="52">
        <v>1056</v>
      </c>
      <c r="E14" s="52">
        <v>1056</v>
      </c>
      <c r="F14" s="60">
        <v>100</v>
      </c>
    </row>
    <row r="15" spans="1:6" ht="35.1" customHeight="1" x14ac:dyDescent="0.25">
      <c r="A15" s="55" t="s">
        <v>48</v>
      </c>
      <c r="B15" s="54" t="s">
        <v>49</v>
      </c>
      <c r="C15" s="52" t="s">
        <v>88</v>
      </c>
      <c r="D15" s="52">
        <v>909</v>
      </c>
      <c r="E15" s="52">
        <v>909</v>
      </c>
      <c r="F15" s="60">
        <v>100</v>
      </c>
    </row>
    <row r="16" spans="1:6" ht="35.1" customHeight="1" x14ac:dyDescent="0.25">
      <c r="A16" s="55" t="s">
        <v>50</v>
      </c>
      <c r="B16" s="54" t="s">
        <v>51</v>
      </c>
      <c r="C16" s="52" t="s">
        <v>88</v>
      </c>
      <c r="D16" s="52">
        <v>322</v>
      </c>
      <c r="E16" s="52">
        <v>322</v>
      </c>
      <c r="F16" s="60">
        <v>100</v>
      </c>
    </row>
    <row r="17" spans="1:6" ht="35.1" customHeight="1" x14ac:dyDescent="0.25">
      <c r="A17" s="55" t="s">
        <v>52</v>
      </c>
      <c r="B17" s="54" t="s">
        <v>53</v>
      </c>
      <c r="C17" s="52" t="s">
        <v>89</v>
      </c>
      <c r="D17" s="52">
        <v>1062</v>
      </c>
      <c r="E17" s="52">
        <v>1062</v>
      </c>
      <c r="F17" s="60">
        <v>100</v>
      </c>
    </row>
    <row r="18" spans="1:6" ht="35.1" customHeight="1" x14ac:dyDescent="0.25">
      <c r="A18" s="55" t="s">
        <v>54</v>
      </c>
      <c r="B18" s="54" t="s">
        <v>55</v>
      </c>
      <c r="C18" s="52" t="s">
        <v>90</v>
      </c>
      <c r="D18" s="52">
        <v>12</v>
      </c>
      <c r="E18" s="52">
        <v>12</v>
      </c>
      <c r="F18" s="60">
        <v>100</v>
      </c>
    </row>
    <row r="19" spans="1:6" ht="35.1" customHeight="1" x14ac:dyDescent="0.25">
      <c r="A19" s="55" t="s">
        <v>56</v>
      </c>
      <c r="B19" s="54" t="s">
        <v>57</v>
      </c>
      <c r="C19" s="52" t="s">
        <v>90</v>
      </c>
      <c r="D19" s="52">
        <v>36</v>
      </c>
      <c r="E19" s="52">
        <v>36</v>
      </c>
      <c r="F19" s="60">
        <v>100</v>
      </c>
    </row>
    <row r="20" spans="1:6" ht="31.5" x14ac:dyDescent="0.25">
      <c r="A20" s="50" t="s">
        <v>58</v>
      </c>
      <c r="B20" s="51" t="s">
        <v>59</v>
      </c>
      <c r="C20" s="52"/>
      <c r="D20" s="52"/>
      <c r="E20" s="52"/>
      <c r="F20" s="60"/>
    </row>
    <row r="21" spans="1:6" ht="47.25" x14ac:dyDescent="0.25">
      <c r="A21" s="50" t="s">
        <v>60</v>
      </c>
      <c r="B21" s="51" t="s">
        <v>61</v>
      </c>
      <c r="C21" s="52"/>
      <c r="D21" s="52"/>
      <c r="E21" s="52"/>
      <c r="F21" s="60"/>
    </row>
    <row r="22" spans="1:6" ht="277.5" customHeight="1" x14ac:dyDescent="0.25">
      <c r="A22" s="50">
        <v>3</v>
      </c>
      <c r="B22" s="51" t="s">
        <v>62</v>
      </c>
      <c r="C22" s="52"/>
      <c r="D22" s="52"/>
      <c r="E22" s="52"/>
      <c r="F22" s="60"/>
    </row>
    <row r="23" spans="1:6" ht="22.5" customHeight="1" x14ac:dyDescent="0.25">
      <c r="A23" s="56" t="s">
        <v>80</v>
      </c>
      <c r="B23" s="57" t="s">
        <v>41</v>
      </c>
      <c r="C23" s="52" t="s">
        <v>91</v>
      </c>
      <c r="D23" s="52"/>
      <c r="E23" s="52"/>
      <c r="F23" s="60"/>
    </row>
    <row r="24" spans="1:6" ht="23.25" customHeight="1" x14ac:dyDescent="0.25">
      <c r="A24" s="56" t="s">
        <v>81</v>
      </c>
      <c r="B24" s="57" t="s">
        <v>42</v>
      </c>
      <c r="C24" s="52" t="s">
        <v>86</v>
      </c>
      <c r="D24" s="52"/>
      <c r="E24" s="52"/>
      <c r="F24" s="60"/>
    </row>
    <row r="25" spans="1:6" ht="37.5" customHeight="1" x14ac:dyDescent="0.25">
      <c r="A25" s="50" t="s">
        <v>63</v>
      </c>
      <c r="B25" s="51" t="s">
        <v>64</v>
      </c>
      <c r="C25" s="52"/>
      <c r="D25" s="52"/>
      <c r="E25" s="52"/>
      <c r="F25" s="60"/>
    </row>
    <row r="26" spans="1:6" ht="74.25" customHeight="1" x14ac:dyDescent="0.25">
      <c r="A26" s="50">
        <v>4</v>
      </c>
      <c r="B26" s="51" t="s">
        <v>97</v>
      </c>
      <c r="C26" s="52"/>
      <c r="D26" s="52"/>
      <c r="E26" s="52"/>
      <c r="F26" s="60"/>
    </row>
    <row r="27" spans="1:6" ht="78" customHeight="1" x14ac:dyDescent="0.25">
      <c r="A27" s="53" t="s">
        <v>21</v>
      </c>
      <c r="B27" s="58" t="s">
        <v>66</v>
      </c>
      <c r="C27" s="59" t="s">
        <v>93</v>
      </c>
      <c r="D27" s="52"/>
      <c r="E27" s="52"/>
      <c r="F27" s="61"/>
    </row>
  </sheetData>
  <mergeCells count="5">
    <mergeCell ref="A1:B1"/>
    <mergeCell ref="A3:F3"/>
    <mergeCell ref="A4:F4"/>
    <mergeCell ref="A5:F5"/>
    <mergeCell ref="A2:B2"/>
  </mergeCells>
  <pageMargins left="0.43" right="0.31" top="0.34" bottom="0.28000000000000003"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opLeftCell="A26" zoomScale="90" zoomScaleNormal="90" workbookViewId="0">
      <selection activeCell="D21" sqref="D21:D23"/>
    </sheetView>
  </sheetViews>
  <sheetFormatPr defaultRowHeight="15.75" x14ac:dyDescent="0.25"/>
  <cols>
    <col min="1" max="1" width="3.85546875" style="44" bestFit="1" customWidth="1"/>
    <col min="2" max="2" width="71" style="44" customWidth="1"/>
    <col min="3" max="3" width="11.42578125" style="45" customWidth="1"/>
    <col min="4" max="4" width="18.85546875" style="45" customWidth="1"/>
    <col min="5" max="5" width="26" style="45" customWidth="1"/>
    <col min="6" max="6" width="10.42578125" style="45" customWidth="1"/>
  </cols>
  <sheetData>
    <row r="1" spans="1:6" x14ac:dyDescent="0.25">
      <c r="A1" s="64" t="s">
        <v>99</v>
      </c>
      <c r="B1" s="64"/>
      <c r="C1" s="43"/>
      <c r="D1" s="43"/>
      <c r="E1" s="43"/>
      <c r="F1" s="43"/>
    </row>
    <row r="2" spans="1:6" x14ac:dyDescent="0.25">
      <c r="A2" s="64" t="s">
        <v>100</v>
      </c>
      <c r="B2" s="64"/>
      <c r="C2" s="43"/>
      <c r="D2" s="43"/>
      <c r="E2" s="43"/>
      <c r="F2" s="43"/>
    </row>
    <row r="3" spans="1:6" ht="34.9" customHeight="1" x14ac:dyDescent="0.25">
      <c r="A3" s="68" t="s">
        <v>67</v>
      </c>
      <c r="B3" s="68"/>
      <c r="C3" s="68"/>
      <c r="D3" s="68"/>
      <c r="E3" s="68"/>
      <c r="F3" s="68"/>
    </row>
    <row r="4" spans="1:6" ht="42.6" customHeight="1" x14ac:dyDescent="0.25">
      <c r="A4" s="69" t="str">
        <f>'1.Chi tiet MN'!A4:F4</f>
        <v>Chương trình mục tiêu xây dựng nông thôn mới, giảm nghèo bền vững và phát triển kinh tế - xã hội vùng đồng bào dân tộc thiểu số và miền núi giai đoạn 2026-2035 lĩnh vực GDĐT</v>
      </c>
      <c r="B4" s="69"/>
      <c r="C4" s="69"/>
      <c r="D4" s="69"/>
      <c r="E4" s="69"/>
      <c r="F4" s="69"/>
    </row>
    <row r="5" spans="1:6" ht="16.899999999999999" customHeight="1" x14ac:dyDescent="0.25">
      <c r="A5" s="70" t="str">
        <f>'1.Chi tiet MN'!A5:F5</f>
        <v>(kèm theo công văn số    /UBND-VHXH ngày     tháng 10 năm 2026 của Ủy ban nhân dân xã Hương Sơn)</v>
      </c>
      <c r="B5" s="70"/>
      <c r="C5" s="70"/>
      <c r="D5" s="70"/>
      <c r="E5" s="70"/>
      <c r="F5" s="70"/>
    </row>
    <row r="6" spans="1:6" ht="55.9" customHeight="1" x14ac:dyDescent="0.25">
      <c r="A6" s="3" t="s">
        <v>33</v>
      </c>
      <c r="B6" s="2" t="s">
        <v>34</v>
      </c>
      <c r="C6" s="2" t="s">
        <v>3</v>
      </c>
      <c r="D6" s="2" t="s">
        <v>35</v>
      </c>
      <c r="E6" s="32" t="s">
        <v>103</v>
      </c>
      <c r="F6" s="2" t="s">
        <v>84</v>
      </c>
    </row>
    <row r="7" spans="1:6" ht="24" customHeight="1" x14ac:dyDescent="0.25">
      <c r="A7" s="27" t="s">
        <v>36</v>
      </c>
      <c r="B7" s="3" t="s">
        <v>37</v>
      </c>
      <c r="C7" s="40"/>
      <c r="D7" s="40"/>
      <c r="E7" s="40"/>
      <c r="F7" s="40"/>
    </row>
    <row r="8" spans="1:6" ht="47.25" x14ac:dyDescent="0.25">
      <c r="A8" s="27" t="s">
        <v>11</v>
      </c>
      <c r="B8" s="3" t="s">
        <v>38</v>
      </c>
      <c r="C8" s="40"/>
      <c r="D8" s="40"/>
      <c r="E8" s="40"/>
      <c r="F8" s="40"/>
    </row>
    <row r="9" spans="1:6" ht="91.5" customHeight="1" x14ac:dyDescent="0.25">
      <c r="A9" s="27">
        <v>1</v>
      </c>
      <c r="B9" s="3" t="s">
        <v>68</v>
      </c>
      <c r="C9" s="40"/>
      <c r="D9" s="40"/>
      <c r="E9" s="40"/>
      <c r="F9" s="40"/>
    </row>
    <row r="10" spans="1:6" ht="24" customHeight="1" x14ac:dyDescent="0.25">
      <c r="A10" s="28">
        <v>1.1000000000000001</v>
      </c>
      <c r="B10" s="29" t="s">
        <v>69</v>
      </c>
      <c r="C10" s="40" t="s">
        <v>91</v>
      </c>
      <c r="D10" s="40">
        <v>8</v>
      </c>
      <c r="E10" s="40"/>
      <c r="F10" s="40"/>
    </row>
    <row r="11" spans="1:6" ht="28.5" customHeight="1" x14ac:dyDescent="0.25">
      <c r="A11" s="28" t="s">
        <v>70</v>
      </c>
      <c r="B11" s="41" t="s">
        <v>71</v>
      </c>
      <c r="C11" s="40" t="s">
        <v>94</v>
      </c>
      <c r="D11" s="40">
        <v>61</v>
      </c>
      <c r="E11" s="40"/>
      <c r="F11" s="40"/>
    </row>
    <row r="12" spans="1:6" ht="33" customHeight="1" x14ac:dyDescent="0.25">
      <c r="A12" s="27" t="s">
        <v>43</v>
      </c>
      <c r="B12" s="3" t="s">
        <v>44</v>
      </c>
      <c r="C12" s="40"/>
      <c r="D12" s="40"/>
      <c r="E12" s="40"/>
      <c r="F12" s="40"/>
    </row>
    <row r="13" spans="1:6" ht="141.75" customHeight="1" x14ac:dyDescent="0.25">
      <c r="A13" s="27">
        <v>2</v>
      </c>
      <c r="B13" s="3" t="s">
        <v>72</v>
      </c>
      <c r="C13" s="40"/>
      <c r="D13" s="40"/>
      <c r="E13" s="40"/>
      <c r="F13" s="40"/>
    </row>
    <row r="14" spans="1:6" ht="35.1" customHeight="1" x14ac:dyDescent="0.25">
      <c r="A14" s="30" t="s">
        <v>46</v>
      </c>
      <c r="B14" s="29" t="s">
        <v>47</v>
      </c>
      <c r="C14" s="40" t="s">
        <v>92</v>
      </c>
      <c r="D14" s="40">
        <v>2341</v>
      </c>
      <c r="E14" s="40">
        <v>2341</v>
      </c>
      <c r="F14" s="40">
        <v>100</v>
      </c>
    </row>
    <row r="15" spans="1:6" ht="35.1" customHeight="1" x14ac:dyDescent="0.25">
      <c r="A15" s="30" t="s">
        <v>48</v>
      </c>
      <c r="B15" s="29" t="s">
        <v>53</v>
      </c>
      <c r="C15" s="40" t="s">
        <v>89</v>
      </c>
      <c r="D15" s="40">
        <v>2352</v>
      </c>
      <c r="E15" s="40">
        <v>2352</v>
      </c>
      <c r="F15" s="40">
        <v>100</v>
      </c>
    </row>
    <row r="16" spans="1:6" ht="35.1" customHeight="1" x14ac:dyDescent="0.25">
      <c r="A16" s="30" t="s">
        <v>50</v>
      </c>
      <c r="B16" s="29" t="s">
        <v>55</v>
      </c>
      <c r="C16" s="40" t="s">
        <v>90</v>
      </c>
      <c r="D16" s="40">
        <v>82</v>
      </c>
      <c r="E16" s="40">
        <v>82</v>
      </c>
      <c r="F16" s="40">
        <v>100</v>
      </c>
    </row>
    <row r="17" spans="1:6" ht="35.1" customHeight="1" x14ac:dyDescent="0.25">
      <c r="A17" s="30" t="s">
        <v>52</v>
      </c>
      <c r="B17" s="29" t="s">
        <v>57</v>
      </c>
      <c r="C17" s="40" t="s">
        <v>90</v>
      </c>
      <c r="D17" s="40">
        <v>90</v>
      </c>
      <c r="E17" s="40">
        <v>90</v>
      </c>
      <c r="F17" s="40">
        <v>100</v>
      </c>
    </row>
    <row r="18" spans="1:6" ht="40.5" customHeight="1" x14ac:dyDescent="0.25">
      <c r="A18" s="27" t="s">
        <v>58</v>
      </c>
      <c r="B18" s="3" t="s">
        <v>59</v>
      </c>
      <c r="C18" s="40"/>
      <c r="D18" s="40"/>
      <c r="E18" s="40"/>
      <c r="F18" s="40"/>
    </row>
    <row r="19" spans="1:6" ht="60" customHeight="1" x14ac:dyDescent="0.25">
      <c r="A19" s="27" t="s">
        <v>60</v>
      </c>
      <c r="B19" s="3" t="s">
        <v>61</v>
      </c>
      <c r="C19" s="40"/>
      <c r="D19" s="40"/>
      <c r="E19" s="40"/>
      <c r="F19" s="40"/>
    </row>
    <row r="20" spans="1:6" ht="273" customHeight="1" x14ac:dyDescent="0.25">
      <c r="A20" s="27">
        <v>4</v>
      </c>
      <c r="B20" s="3" t="s">
        <v>73</v>
      </c>
      <c r="C20" s="40"/>
      <c r="D20" s="40"/>
      <c r="E20" s="40"/>
      <c r="F20" s="40"/>
    </row>
    <row r="21" spans="1:6" ht="33.75" customHeight="1" x14ac:dyDescent="0.25">
      <c r="A21" s="28" t="s">
        <v>21</v>
      </c>
      <c r="B21" s="29" t="s">
        <v>74</v>
      </c>
      <c r="C21" s="40" t="s">
        <v>91</v>
      </c>
      <c r="D21" s="40"/>
      <c r="E21" s="40"/>
      <c r="F21" s="40"/>
    </row>
    <row r="22" spans="1:6" ht="31.5" x14ac:dyDescent="0.25">
      <c r="A22" s="28" t="s">
        <v>23</v>
      </c>
      <c r="B22" s="29" t="s">
        <v>75</v>
      </c>
      <c r="C22" s="40" t="s">
        <v>91</v>
      </c>
      <c r="D22" s="40"/>
      <c r="E22" s="40"/>
      <c r="F22" s="40"/>
    </row>
    <row r="23" spans="1:6" x14ac:dyDescent="0.25">
      <c r="A23" s="28" t="s">
        <v>25</v>
      </c>
      <c r="B23" s="33" t="s">
        <v>42</v>
      </c>
      <c r="C23" s="40" t="s">
        <v>94</v>
      </c>
      <c r="D23" s="40"/>
      <c r="E23" s="40"/>
      <c r="F23" s="40"/>
    </row>
    <row r="24" spans="1:6" ht="44.25" customHeight="1" x14ac:dyDescent="0.25">
      <c r="A24" s="27" t="s">
        <v>63</v>
      </c>
      <c r="B24" s="3" t="s">
        <v>64</v>
      </c>
      <c r="C24" s="40"/>
      <c r="D24" s="40"/>
      <c r="E24" s="40"/>
      <c r="F24" s="40"/>
    </row>
    <row r="25" spans="1:6" ht="142.5" customHeight="1" x14ac:dyDescent="0.25">
      <c r="A25" s="27">
        <v>7</v>
      </c>
      <c r="B25" s="3" t="s">
        <v>76</v>
      </c>
      <c r="C25" s="40"/>
      <c r="D25" s="40"/>
      <c r="E25" s="40"/>
      <c r="F25" s="40"/>
    </row>
    <row r="26" spans="1:6" ht="66" customHeight="1" x14ac:dyDescent="0.25">
      <c r="A26" s="28" t="s">
        <v>65</v>
      </c>
      <c r="B26" s="31" t="s">
        <v>77</v>
      </c>
      <c r="C26" s="30" t="s">
        <v>93</v>
      </c>
      <c r="D26" s="40"/>
      <c r="E26" s="40"/>
      <c r="F26" s="40"/>
    </row>
    <row r="27" spans="1:6" ht="66.95" customHeight="1" x14ac:dyDescent="0.25">
      <c r="A27" s="28" t="s">
        <v>78</v>
      </c>
      <c r="B27" s="31" t="s">
        <v>79</v>
      </c>
      <c r="C27" s="30" t="s">
        <v>93</v>
      </c>
      <c r="D27" s="40"/>
      <c r="E27" s="40"/>
      <c r="F27" s="40"/>
    </row>
  </sheetData>
  <mergeCells count="5">
    <mergeCell ref="A1:B1"/>
    <mergeCell ref="A3:F3"/>
    <mergeCell ref="A4:F4"/>
    <mergeCell ref="A5:F5"/>
    <mergeCell ref="A2:B2"/>
  </mergeCells>
  <pageMargins left="0.44" right="0.32" top="0.36" bottom="0.37"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kinh phi</vt:lpstr>
      <vt:lpstr>1.Chi tiet MN</vt:lpstr>
      <vt:lpstr>2.Chi tiet PT</vt:lpstr>
      <vt:lpstr>'1.Chi tiet MN'!Print_Titles</vt:lpstr>
      <vt:lpstr>'2.Chi tiet PT'!Print_Titles</vt:lpstr>
      <vt:lpstr>'kinh phi'!Print_Titles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BGD</dc:creator>
  <cp:keywords/>
  <dc:description/>
  <cp:lastModifiedBy>Windows User</cp:lastModifiedBy>
  <cp:revision/>
  <cp:lastPrinted>2026-10-02T07:18:23Z</cp:lastPrinted>
  <dcterms:created xsi:type="dcterms:W3CDTF">2026-08-20T02:23:16Z</dcterms:created>
  <dcterms:modified xsi:type="dcterms:W3CDTF">2026-10-12T14:48:24Z</dcterms:modified>
  <cp:category/>
  <cp:contentStatus/>
</cp:coreProperties>
</file>