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xã huong son\Báo cáo\Báo cáo sở TC\1- BC CẢI CÁC TIỀN LƯƠNG\Nghị định 350 - Phụ cấp trách nhiệm y tế\"/>
    </mc:Choice>
  </mc:AlternateContent>
  <bookViews>
    <workbookView xWindow="0" yWindow="0" windowWidth="23040" windowHeight="8532" tabRatio="500" firstSheet="1" activeTab="1"/>
  </bookViews>
  <sheets>
    <sheet name="Kangatang" sheetId="2" state="veryHidden" r:id="rId1"/>
    <sheet name="TH" sheetId="1" r:id="rId2"/>
  </sheets>
  <definedNames>
    <definedName name="_xlnm.Print_Titles" localSheetId="1">TH!$7:$10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7" i="1" l="1"/>
  <c r="Q27" i="1"/>
  <c r="N27" i="1"/>
  <c r="M27" i="1"/>
  <c r="K27" i="1"/>
  <c r="I27" i="1"/>
  <c r="S26" i="1"/>
  <c r="Q26" i="1"/>
  <c r="N26" i="1"/>
  <c r="M26" i="1"/>
  <c r="K26" i="1"/>
  <c r="I26" i="1"/>
  <c r="S25" i="1"/>
  <c r="Q25" i="1"/>
  <c r="N25" i="1"/>
  <c r="M25" i="1"/>
  <c r="K25" i="1"/>
  <c r="I25" i="1"/>
  <c r="S24" i="1"/>
  <c r="Q24" i="1"/>
  <c r="N24" i="1"/>
  <c r="M24" i="1"/>
  <c r="K24" i="1"/>
  <c r="I24" i="1"/>
  <c r="S23" i="1"/>
  <c r="Q23" i="1"/>
  <c r="N23" i="1"/>
  <c r="M23" i="1"/>
  <c r="K23" i="1"/>
  <c r="I23" i="1"/>
  <c r="S22" i="1"/>
  <c r="Q22" i="1"/>
  <c r="N22" i="1"/>
  <c r="M22" i="1"/>
  <c r="K22" i="1"/>
  <c r="I22" i="1"/>
  <c r="S21" i="1"/>
  <c r="R21" i="1"/>
  <c r="Q21" i="1"/>
  <c r="S20" i="1"/>
  <c r="Q20" i="1"/>
  <c r="N20" i="1"/>
  <c r="M20" i="1"/>
  <c r="K20" i="1"/>
  <c r="I20" i="1"/>
  <c r="S19" i="1"/>
  <c r="Q19" i="1"/>
  <c r="N19" i="1"/>
  <c r="M19" i="1"/>
  <c r="K19" i="1"/>
  <c r="I19" i="1"/>
  <c r="S18" i="1"/>
  <c r="Q18" i="1"/>
  <c r="N18" i="1"/>
  <c r="M18" i="1"/>
  <c r="K18" i="1"/>
  <c r="I18" i="1"/>
  <c r="S17" i="1"/>
  <c r="Q17" i="1"/>
  <c r="N17" i="1"/>
  <c r="M17" i="1"/>
  <c r="K17" i="1"/>
  <c r="I17" i="1"/>
  <c r="S16" i="1"/>
  <c r="Q16" i="1"/>
  <c r="N16" i="1"/>
  <c r="M16" i="1"/>
  <c r="K16" i="1"/>
  <c r="I16" i="1"/>
  <c r="S15" i="1"/>
  <c r="Q15" i="1"/>
  <c r="N15" i="1"/>
  <c r="M15" i="1"/>
  <c r="K15" i="1"/>
  <c r="I15" i="1"/>
  <c r="S14" i="1"/>
  <c r="Q14" i="1"/>
  <c r="N14" i="1"/>
  <c r="M14" i="1"/>
  <c r="K14" i="1"/>
  <c r="I14" i="1"/>
  <c r="S13" i="1"/>
  <c r="Q13" i="1"/>
  <c r="N13" i="1"/>
  <c r="M13" i="1"/>
  <c r="K13" i="1"/>
  <c r="I13" i="1"/>
  <c r="S12" i="1"/>
  <c r="R12" i="1"/>
  <c r="Q12" i="1"/>
  <c r="S11" i="1"/>
  <c r="R11" i="1"/>
  <c r="Q11" i="1"/>
</calcChain>
</file>

<file path=xl/sharedStrings.xml><?xml version="1.0" encoding="utf-8"?>
<sst xmlns="http://schemas.openxmlformats.org/spreadsheetml/2006/main" count="71" uniqueCount="65">
  <si>
    <t>NHU CẦU KINH PHÍ TĂNG THÊM NĂM 2026 THỰC HIỆN CHẾ ĐỘ PHỤ CẤP ƯU ĐÃI NGHỀ ĐỐI VỚI NHÂN VIÊN Y TẾ THEO NGHỊ ĐỊNH SỐ 350/2026/NĐ-CP</t>
  </si>
  <si>
    <t>Mức lương cơ sở từ 01/01/2026 đến 30/6/2026 (NĐ 73/2024/NĐ-CP):</t>
  </si>
  <si>
    <t>Mức lương cơ sở từ 01/7/2026 (NĐ 161/2026/NĐ-CP):</t>
  </si>
  <si>
    <t>Đơn vị tính: đồng</t>
  </si>
  <si>
    <t>TT</t>
  </si>
  <si>
    <t>Họ và tên</t>
  </si>
  <si>
    <t>Đơn vị công tác</t>
  </si>
  <si>
    <t>Vị trí việc làm/công việc được phân công</t>
  </si>
  <si>
    <t>Hệ số lương và phụ cấp làm căn cứ tính PCUĐN (hệ số hưởng tại 01/01/2026)</t>
  </si>
  <si>
    <t>PCUĐN theo NĐ 56/2011/NĐ-CP (nếu có)</t>
  </si>
  <si>
    <t>PCUĐN theo NĐ 350/2026/NĐ-CP</t>
  </si>
  <si>
    <t>Chênh lệch hệ số PCUĐN/tháng</t>
  </si>
  <si>
    <t>Số tháng tính hưởng năm 2026</t>
  </si>
  <si>
    <t>Nhu cầu kinh phí tăng thêm năm 2026</t>
  </si>
  <si>
    <t>Trong đó</t>
  </si>
  <si>
    <t>Căn cứ xác định mức phụ cấp (%) (điểm, khoản Điều 4 NĐ 350)</t>
  </si>
  <si>
    <t>Ghi chú</t>
  </si>
  <si>
    <t>Hệ số lương theo ngạch, bậc</t>
  </si>
  <si>
    <t>Hệ số PC thâm niên vượt khung</t>
  </si>
  <si>
    <t>Hệ số PC chức vụ lãnh đạo</t>
  </si>
  <si>
    <t>Hệ số chênh lệch bảo lưu (nếu có)</t>
  </si>
  <si>
    <t>Cộng</t>
  </si>
  <si>
    <t>Mức phụ cấp (%)</t>
  </si>
  <si>
    <t>Hệ số</t>
  </si>
  <si>
    <t>Từ 01/01 đến 30/6</t>
  </si>
  <si>
    <t>Từ 01/7 đến 31/12</t>
  </si>
  <si>
    <t>Nguồn thu sự nghiệp, nguồn hợp pháp khác của đơn vị</t>
  </si>
  <si>
    <t>Số còn thiếu đề nghị NSNN bổ sung</t>
  </si>
  <si>
    <t>A</t>
  </si>
  <si>
    <t>B</t>
  </si>
  <si>
    <t>C</t>
  </si>
  <si>
    <t>D</t>
  </si>
  <si>
    <t>1</t>
  </si>
  <si>
    <t>2</t>
  </si>
  <si>
    <t>3</t>
  </si>
  <si>
    <t>4</t>
  </si>
  <si>
    <t>5=1+2+3+4</t>
  </si>
  <si>
    <t>6</t>
  </si>
  <si>
    <t>7=5x6</t>
  </si>
  <si>
    <t>8</t>
  </si>
  <si>
    <t>9=5x8</t>
  </si>
  <si>
    <t>10=9-7</t>
  </si>
  <si>
    <t>11</t>
  </si>
  <si>
    <t>12</t>
  </si>
  <si>
    <t>13=10x(11x2,34+12x2,53)</t>
  </si>
  <si>
    <t>14</t>
  </si>
  <si>
    <t>15=13-14</t>
  </si>
  <si>
    <t>16</t>
  </si>
  <si>
    <t>17</t>
  </si>
  <si>
    <t>TỔNG CỘNG (I+II)</t>
  </si>
  <si>
    <t>I</t>
  </si>
  <si>
    <t>Trạm y tế xã/phường</t>
  </si>
  <si>
    <t>II</t>
  </si>
  <si>
    <t>Nhân viên y tế trường học tại cơ sở giáo dục công lập do xã/phường quản lý</t>
  </si>
  <si>
    <t>Ghi chú:</t>
  </si>
  <si>
    <t>1. Chỉ tổng hợp đối với trạm y tế, cơ sở giáo dục công lập do UBND xã, phường quản lý là đơn vị tự bảo đảm một phần chi thường xuyên (nhóm 3) hoặc do NSNN bảo đảm chi thường xuyên (nhóm 4); đơn vị nhóm 3 ghi phần tự bảo đảm tại cột 14.</t>
  </si>
  <si>
    <t>2. Người lao động hợp đồng: chỉ kê khai trường hợp được xếp lương theo bảng lương viên chức, thuộc chỉ tiêu được tỉnh giao số lượng (khoản 7 Điều 4 NĐ 350/2026/NĐ-CP).</t>
  </si>
  <si>
    <t>3. Cột 11, 12: số tháng thực tế tính hưởng (tối đa 6 tháng mỗi cột), không tính các khoảng thời gian quy định tại Điều 5 NĐ 350/2026/NĐ-CP.</t>
  </si>
  <si>
    <t>4. Trường hợp áp dụng mức 80% theo địa bàn (điểm b khoản 1 Điều 4), ghi rõ văn bản căn cứ xác định địa bàn tại cột 17.</t>
  </si>
  <si>
    <t>Hương Sơn, ngày      tháng      năm 2026</t>
  </si>
  <si>
    <t>UBND XÃ HƯƠNG SƠN</t>
  </si>
  <si>
    <t>(Kèm theo Văn bản số       /UBND-KT ngày     /    /2026 của UBND xã Hương Sơn)</t>
  </si>
  <si>
    <t>THỦ TRƯỞNG ĐƠN VỊ</t>
  </si>
  <si>
    <t>NGƯỜI LẬP BIỂU</t>
  </si>
  <si>
    <t>ĐƠN VỊ……………………………………..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</si>
</sst>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2" x14ac:knownFonts="1">
    <font>
      <sz val="11"/>
      <color theme="1"/>
      <name val="Calibri"/>
      <charset val="1"/>
    </font>
    <font>
      <b/>
      <sz val="11"/>
      <name val="Times New Roman"/>
      <charset val="1"/>
    </font>
    <font>
      <b/>
      <sz val="13"/>
      <name val="Times New Roman"/>
      <charset val="1"/>
    </font>
    <font>
      <i/>
      <sz val="11"/>
      <name val="Times New Roman"/>
      <charset val="1"/>
    </font>
    <font>
      <sz val="11"/>
      <name val="Times New Roman"/>
      <charset val="1"/>
    </font>
    <font>
      <b/>
      <sz val="11"/>
      <color rgb="FF0000FF"/>
      <name val="Times New Roman"/>
      <charset val="1"/>
    </font>
    <font>
      <b/>
      <sz val="10"/>
      <name val="Times New Roman"/>
      <charset val="1"/>
    </font>
    <font>
      <b/>
      <sz val="10"/>
      <color rgb="FFFF0000"/>
      <name val="Times New Roman"/>
      <charset val="1"/>
    </font>
    <font>
      <i/>
      <sz val="9"/>
      <name val="Times New Roman"/>
      <charset val="1"/>
    </font>
    <font>
      <i/>
      <sz val="10"/>
      <name val="Times New Roman"/>
      <charset val="1"/>
    </font>
    <font>
      <i/>
      <sz val="10"/>
      <name val="Times New Roman"/>
      <family val="1"/>
    </font>
    <font>
      <b/>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2">
    <xf numFmtId="0" fontId="0" fillId="0" borderId="0" xfId="0"/>
    <xf numFmtId="0" fontId="0" fillId="2" borderId="0" xfId="0" applyFill="1"/>
    <xf numFmtId="3" fontId="5" fillId="2" borderId="0" xfId="0" applyNumberFormat="1" applyFont="1" applyFill="1" applyAlignment="1">
      <alignment horizontal="center" vertical="center" wrapText="1"/>
    </xf>
    <xf numFmtId="0" fontId="8"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4" fillId="2" borderId="1" xfId="0" applyFont="1" applyFill="1" applyBorder="1"/>
    <xf numFmtId="2" fontId="4" fillId="2" borderId="1" xfId="0" applyNumberFormat="1" applyFont="1" applyFill="1" applyBorder="1"/>
    <xf numFmtId="9" fontId="4" fillId="2" borderId="1" xfId="0" applyNumberFormat="1" applyFont="1" applyFill="1" applyBorder="1"/>
    <xf numFmtId="164" fontId="4" fillId="2" borderId="1" xfId="0" applyNumberFormat="1" applyFont="1" applyFill="1" applyBorder="1"/>
    <xf numFmtId="1" fontId="4" fillId="2" borderId="1" xfId="0" applyNumberFormat="1" applyFont="1" applyFill="1" applyBorder="1"/>
    <xf numFmtId="3"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2" fontId="4" fillId="3" borderId="1" xfId="0" applyNumberFormat="1" applyFont="1" applyFill="1" applyBorder="1" applyAlignment="1">
      <alignment horizontal="center" vertical="center" wrapText="1"/>
    </xf>
    <xf numFmtId="1" fontId="4" fillId="3"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2" borderId="0" xfId="0" applyFont="1" applyFill="1" applyBorder="1" applyAlignment="1">
      <alignment horizontal="right" vertical="center"/>
    </xf>
    <xf numFmtId="0" fontId="3" fillId="2" borderId="0" xfId="0" applyFont="1" applyFill="1" applyBorder="1" applyAlignment="1">
      <alignment horizontal="right"/>
    </xf>
    <xf numFmtId="0" fontId="6"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6" fillId="2" borderId="0" xfId="0" applyFont="1" applyFill="1" applyBorder="1" applyAlignment="1">
      <alignment horizontal="left" vertical="center" wrapText="1"/>
    </xf>
    <xf numFmtId="0" fontId="9" fillId="2" borderId="0"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 fillId="2" borderId="0" xfId="0" applyFont="1" applyFill="1" applyBorder="1" applyAlignment="1">
      <alignment horizontal="left" vertical="center" wrapText="1"/>
    </xf>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2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tabSelected="1" workbookViewId="0">
      <pane xSplit="4" ySplit="10" topLeftCell="I14" activePane="bottomRight" state="frozen"/>
      <selection pane="topRight"/>
      <selection pane="bottomLeft"/>
      <selection pane="bottomRight" activeCell="O10" sqref="O10"/>
    </sheetView>
  </sheetViews>
  <sheetFormatPr defaultColWidth="8.6640625" defaultRowHeight="14.4" x14ac:dyDescent="0.3"/>
  <cols>
    <col min="1" max="1" width="5" style="1" customWidth="1"/>
    <col min="2" max="2" width="20" style="1" customWidth="1"/>
    <col min="3" max="3" width="18" style="1" customWidth="1"/>
    <col min="4" max="4" width="19.88671875" style="1" customWidth="1"/>
    <col min="5" max="9" width="8" style="1" customWidth="1"/>
    <col min="10" max="10" width="7" style="1" customWidth="1"/>
    <col min="11" max="11" width="8" style="1" customWidth="1"/>
    <col min="12" max="12" width="7" style="1" customWidth="1"/>
    <col min="13" max="13" width="8.5546875" style="1" customWidth="1"/>
    <col min="14" max="14" width="12.33203125" style="1" customWidth="1"/>
    <col min="15" max="16" width="9" style="1" customWidth="1"/>
    <col min="17" max="17" width="14" style="1" customWidth="1"/>
    <col min="18" max="19" width="13" style="1" customWidth="1"/>
    <col min="20" max="20" width="22" style="1" customWidth="1"/>
    <col min="21" max="16384" width="8.6640625" style="1"/>
  </cols>
  <sheetData>
    <row r="1" spans="1:21" ht="15" customHeight="1" x14ac:dyDescent="0.3">
      <c r="A1" s="31" t="s">
        <v>60</v>
      </c>
      <c r="B1" s="31"/>
      <c r="C1" s="31"/>
      <c r="D1" s="31"/>
      <c r="Q1" s="19"/>
      <c r="R1" s="19"/>
      <c r="S1" s="19"/>
      <c r="T1" s="19"/>
    </row>
    <row r="2" spans="1:21" x14ac:dyDescent="0.3">
      <c r="A2" s="1" t="s">
        <v>64</v>
      </c>
    </row>
    <row r="3" spans="1:21" ht="33" customHeight="1" x14ac:dyDescent="0.3">
      <c r="A3" s="20" t="s">
        <v>0</v>
      </c>
      <c r="B3" s="20"/>
      <c r="C3" s="20"/>
      <c r="D3" s="20"/>
      <c r="E3" s="20"/>
      <c r="F3" s="20"/>
      <c r="G3" s="20"/>
      <c r="H3" s="20"/>
      <c r="I3" s="20"/>
      <c r="J3" s="20"/>
      <c r="K3" s="20"/>
      <c r="L3" s="20"/>
      <c r="M3" s="20"/>
      <c r="N3" s="20"/>
      <c r="O3" s="20"/>
      <c r="P3" s="20"/>
      <c r="Q3" s="20"/>
      <c r="R3" s="20"/>
      <c r="S3" s="20"/>
      <c r="T3" s="20"/>
    </row>
    <row r="4" spans="1:21" ht="15" customHeight="1" x14ac:dyDescent="0.3">
      <c r="A4" s="21" t="s">
        <v>61</v>
      </c>
      <c r="B4" s="21"/>
      <c r="C4" s="21"/>
      <c r="D4" s="21"/>
      <c r="E4" s="21"/>
      <c r="F4" s="21"/>
      <c r="G4" s="21"/>
      <c r="H4" s="21"/>
      <c r="I4" s="21"/>
      <c r="J4" s="21"/>
      <c r="K4" s="21"/>
      <c r="L4" s="21"/>
      <c r="M4" s="21"/>
      <c r="N4" s="21"/>
      <c r="O4" s="21"/>
      <c r="P4" s="21"/>
      <c r="Q4" s="21"/>
      <c r="R4" s="21"/>
      <c r="S4" s="21"/>
      <c r="T4" s="21"/>
    </row>
    <row r="5" spans="1:21" hidden="1" x14ac:dyDescent="0.3">
      <c r="B5" s="22" t="s">
        <v>1</v>
      </c>
      <c r="C5" s="22"/>
      <c r="D5" s="22"/>
      <c r="E5" s="2">
        <v>2.34</v>
      </c>
      <c r="G5" s="22" t="s">
        <v>2</v>
      </c>
      <c r="H5" s="22"/>
      <c r="I5" s="22"/>
      <c r="J5" s="22"/>
      <c r="K5" s="22"/>
      <c r="L5" s="22"/>
      <c r="M5" s="2">
        <v>2.5299999999999998</v>
      </c>
    </row>
    <row r="6" spans="1:21" x14ac:dyDescent="0.3">
      <c r="R6" s="23" t="s">
        <v>3</v>
      </c>
      <c r="S6" s="23"/>
      <c r="T6" s="23"/>
    </row>
    <row r="7" spans="1:21" ht="41.1" customHeight="1" x14ac:dyDescent="0.3">
      <c r="A7" s="24" t="s">
        <v>4</v>
      </c>
      <c r="B7" s="24" t="s">
        <v>5</v>
      </c>
      <c r="C7" s="24" t="s">
        <v>6</v>
      </c>
      <c r="D7" s="24" t="s">
        <v>7</v>
      </c>
      <c r="E7" s="24" t="s">
        <v>8</v>
      </c>
      <c r="F7" s="24"/>
      <c r="G7" s="24"/>
      <c r="H7" s="24"/>
      <c r="I7" s="24"/>
      <c r="J7" s="24" t="s">
        <v>9</v>
      </c>
      <c r="K7" s="24"/>
      <c r="L7" s="24" t="s">
        <v>10</v>
      </c>
      <c r="M7" s="24"/>
      <c r="N7" s="24" t="s">
        <v>11</v>
      </c>
      <c r="O7" s="24" t="s">
        <v>12</v>
      </c>
      <c r="P7" s="24"/>
      <c r="Q7" s="24" t="s">
        <v>13</v>
      </c>
      <c r="R7" s="25" t="s">
        <v>14</v>
      </c>
      <c r="S7" s="25"/>
      <c r="T7" s="30" t="s">
        <v>15</v>
      </c>
      <c r="U7" s="24" t="s">
        <v>16</v>
      </c>
    </row>
    <row r="8" spans="1:21" ht="30" customHeight="1" x14ac:dyDescent="0.3">
      <c r="A8" s="24"/>
      <c r="B8" s="24"/>
      <c r="C8" s="24"/>
      <c r="D8" s="24"/>
      <c r="E8" s="24" t="s">
        <v>17</v>
      </c>
      <c r="F8" s="24" t="s">
        <v>18</v>
      </c>
      <c r="G8" s="24" t="s">
        <v>19</v>
      </c>
      <c r="H8" s="24" t="s">
        <v>20</v>
      </c>
      <c r="I8" s="24" t="s">
        <v>21</v>
      </c>
      <c r="J8" s="24" t="s">
        <v>22</v>
      </c>
      <c r="K8" s="24" t="s">
        <v>23</v>
      </c>
      <c r="L8" s="24" t="s">
        <v>22</v>
      </c>
      <c r="M8" s="24" t="s">
        <v>23</v>
      </c>
      <c r="N8" s="24"/>
      <c r="O8" s="24" t="s">
        <v>24</v>
      </c>
      <c r="P8" s="24" t="s">
        <v>25</v>
      </c>
      <c r="Q8" s="24"/>
      <c r="R8" s="29" t="s">
        <v>26</v>
      </c>
      <c r="S8" s="29" t="s">
        <v>27</v>
      </c>
      <c r="T8" s="30"/>
      <c r="U8" s="24"/>
    </row>
    <row r="9" spans="1:21" ht="60" customHeight="1" x14ac:dyDescent="0.3">
      <c r="A9" s="24"/>
      <c r="B9" s="24"/>
      <c r="C9" s="24"/>
      <c r="D9" s="24"/>
      <c r="E9" s="24"/>
      <c r="F9" s="24"/>
      <c r="G9" s="24"/>
      <c r="H9" s="24"/>
      <c r="I9" s="24"/>
      <c r="J9" s="24"/>
      <c r="K9" s="24"/>
      <c r="L9" s="24"/>
      <c r="M9" s="24"/>
      <c r="N9" s="24"/>
      <c r="O9" s="24"/>
      <c r="P9" s="24"/>
      <c r="Q9" s="24"/>
      <c r="R9" s="29"/>
      <c r="S9" s="29"/>
      <c r="T9" s="30"/>
      <c r="U9" s="24"/>
    </row>
    <row r="10" spans="1:21" ht="24" x14ac:dyDescent="0.3">
      <c r="A10" s="3" t="s">
        <v>28</v>
      </c>
      <c r="B10" s="3" t="s">
        <v>29</v>
      </c>
      <c r="C10" s="3" t="s">
        <v>30</v>
      </c>
      <c r="D10" s="3" t="s">
        <v>31</v>
      </c>
      <c r="E10" s="3" t="s">
        <v>32</v>
      </c>
      <c r="F10" s="3" t="s">
        <v>33</v>
      </c>
      <c r="G10" s="3" t="s">
        <v>34</v>
      </c>
      <c r="H10" s="3" t="s">
        <v>35</v>
      </c>
      <c r="I10" s="3" t="s">
        <v>36</v>
      </c>
      <c r="J10" s="3" t="s">
        <v>37</v>
      </c>
      <c r="K10" s="3" t="s">
        <v>38</v>
      </c>
      <c r="L10" s="3" t="s">
        <v>39</v>
      </c>
      <c r="M10" s="3" t="s">
        <v>40</v>
      </c>
      <c r="N10" s="3" t="s">
        <v>41</v>
      </c>
      <c r="O10" s="3" t="s">
        <v>42</v>
      </c>
      <c r="P10" s="3" t="s">
        <v>43</v>
      </c>
      <c r="Q10" s="3" t="s">
        <v>44</v>
      </c>
      <c r="R10" s="3" t="s">
        <v>45</v>
      </c>
      <c r="S10" s="3" t="s">
        <v>46</v>
      </c>
      <c r="T10" s="3" t="s">
        <v>47</v>
      </c>
      <c r="U10" s="3" t="s">
        <v>48</v>
      </c>
    </row>
    <row r="11" spans="1:21" x14ac:dyDescent="0.3">
      <c r="A11" s="4"/>
      <c r="B11" s="5" t="s">
        <v>49</v>
      </c>
      <c r="C11" s="6"/>
      <c r="D11" s="6"/>
      <c r="E11" s="7"/>
      <c r="F11" s="7"/>
      <c r="G11" s="7"/>
      <c r="H11" s="7"/>
      <c r="I11" s="7"/>
      <c r="J11" s="8"/>
      <c r="K11" s="9"/>
      <c r="L11" s="8"/>
      <c r="M11" s="9"/>
      <c r="N11" s="9"/>
      <c r="O11" s="10"/>
      <c r="P11" s="10"/>
      <c r="Q11" s="11">
        <f>Q12+Q21</f>
        <v>0</v>
      </c>
      <c r="R11" s="11">
        <f>R12+R21</f>
        <v>0</v>
      </c>
      <c r="S11" s="11">
        <f>S12+S21</f>
        <v>0</v>
      </c>
      <c r="T11" s="6"/>
      <c r="U11" s="6"/>
    </row>
    <row r="12" spans="1:21" x14ac:dyDescent="0.3">
      <c r="A12" s="12" t="s">
        <v>50</v>
      </c>
      <c r="B12" s="5" t="s">
        <v>51</v>
      </c>
      <c r="C12" s="6"/>
      <c r="D12" s="6"/>
      <c r="E12" s="7"/>
      <c r="F12" s="7"/>
      <c r="G12" s="7"/>
      <c r="H12" s="7"/>
      <c r="I12" s="7"/>
      <c r="J12" s="8"/>
      <c r="K12" s="9"/>
      <c r="L12" s="8"/>
      <c r="M12" s="9"/>
      <c r="N12" s="9"/>
      <c r="O12" s="10"/>
      <c r="P12" s="10"/>
      <c r="Q12" s="11">
        <f>SUM(Q13:Q20)</f>
        <v>0</v>
      </c>
      <c r="R12" s="11">
        <f>SUM(R13:R20)</f>
        <v>0</v>
      </c>
      <c r="S12" s="11">
        <f>SUM(S13:S20)</f>
        <v>0</v>
      </c>
      <c r="T12" s="6"/>
      <c r="U12" s="6"/>
    </row>
    <row r="13" spans="1:21" x14ac:dyDescent="0.3">
      <c r="A13" s="4">
        <v>1</v>
      </c>
      <c r="B13" s="13" t="s">
        <v>5</v>
      </c>
      <c r="C13" s="13"/>
      <c r="D13" s="13"/>
      <c r="E13" s="14"/>
      <c r="F13" s="14"/>
      <c r="G13" s="14"/>
      <c r="H13" s="14"/>
      <c r="I13" s="18">
        <f t="shared" ref="I13:I20" si="0">E13+F13+G13+H13</f>
        <v>0</v>
      </c>
      <c r="J13" s="15"/>
      <c r="K13" s="18">
        <f t="shared" ref="K13:K20" si="1">ROUND(I13*J13,3)</f>
        <v>0</v>
      </c>
      <c r="L13" s="15"/>
      <c r="M13" s="18">
        <f t="shared" ref="M13:M20" si="2">ROUND(I13*L13,3)</f>
        <v>0</v>
      </c>
      <c r="N13" s="18">
        <f t="shared" ref="N13:N20" si="3">M13-K13</f>
        <v>0</v>
      </c>
      <c r="O13" s="15"/>
      <c r="P13" s="15"/>
      <c r="Q13" s="16">
        <f t="shared" ref="Q13:Q20" si="4">ROUND(N13*(O13*$E$5+P13*$M$5),0)</f>
        <v>0</v>
      </c>
      <c r="R13" s="17"/>
      <c r="S13" s="16">
        <f>Q13-R13</f>
        <v>0</v>
      </c>
      <c r="T13" s="13"/>
      <c r="U13" s="13"/>
    </row>
    <row r="14" spans="1:21" x14ac:dyDescent="0.3">
      <c r="A14" s="4">
        <v>2</v>
      </c>
      <c r="B14" s="13" t="s">
        <v>5</v>
      </c>
      <c r="C14" s="13"/>
      <c r="D14" s="13"/>
      <c r="E14" s="14"/>
      <c r="F14" s="14"/>
      <c r="G14" s="14"/>
      <c r="H14" s="14"/>
      <c r="I14" s="18">
        <f t="shared" si="0"/>
        <v>0</v>
      </c>
      <c r="J14" s="15"/>
      <c r="K14" s="18">
        <f t="shared" si="1"/>
        <v>0</v>
      </c>
      <c r="L14" s="15"/>
      <c r="M14" s="18">
        <f t="shared" si="2"/>
        <v>0</v>
      </c>
      <c r="N14" s="18">
        <f t="shared" si="3"/>
        <v>0</v>
      </c>
      <c r="O14" s="15"/>
      <c r="P14" s="15"/>
      <c r="Q14" s="16">
        <f t="shared" si="4"/>
        <v>0</v>
      </c>
      <c r="R14" s="17"/>
      <c r="S14" s="16">
        <f t="shared" ref="S14:S20" si="5">Q14-R14</f>
        <v>0</v>
      </c>
      <c r="T14" s="13"/>
      <c r="U14" s="13"/>
    </row>
    <row r="15" spans="1:21" x14ac:dyDescent="0.3">
      <c r="A15" s="4">
        <v>3</v>
      </c>
      <c r="B15" s="13"/>
      <c r="C15" s="13"/>
      <c r="D15" s="13"/>
      <c r="E15" s="14"/>
      <c r="F15" s="14"/>
      <c r="G15" s="14"/>
      <c r="H15" s="14"/>
      <c r="I15" s="18">
        <f t="shared" si="0"/>
        <v>0</v>
      </c>
      <c r="J15" s="15"/>
      <c r="K15" s="18">
        <f t="shared" si="1"/>
        <v>0</v>
      </c>
      <c r="L15" s="15"/>
      <c r="M15" s="18">
        <f t="shared" si="2"/>
        <v>0</v>
      </c>
      <c r="N15" s="18">
        <f t="shared" si="3"/>
        <v>0</v>
      </c>
      <c r="O15" s="15"/>
      <c r="P15" s="15"/>
      <c r="Q15" s="16">
        <f t="shared" si="4"/>
        <v>0</v>
      </c>
      <c r="R15" s="17"/>
      <c r="S15" s="16">
        <f t="shared" si="5"/>
        <v>0</v>
      </c>
      <c r="T15" s="13"/>
      <c r="U15" s="13"/>
    </row>
    <row r="16" spans="1:21" x14ac:dyDescent="0.3">
      <c r="A16" s="4">
        <v>4</v>
      </c>
      <c r="B16" s="13"/>
      <c r="C16" s="13"/>
      <c r="D16" s="13"/>
      <c r="E16" s="14"/>
      <c r="F16" s="14"/>
      <c r="G16" s="14"/>
      <c r="H16" s="14"/>
      <c r="I16" s="18">
        <f t="shared" si="0"/>
        <v>0</v>
      </c>
      <c r="J16" s="15"/>
      <c r="K16" s="18">
        <f t="shared" si="1"/>
        <v>0</v>
      </c>
      <c r="L16" s="15"/>
      <c r="M16" s="18">
        <f t="shared" si="2"/>
        <v>0</v>
      </c>
      <c r="N16" s="18">
        <f t="shared" si="3"/>
        <v>0</v>
      </c>
      <c r="O16" s="15"/>
      <c r="P16" s="15"/>
      <c r="Q16" s="16">
        <f t="shared" si="4"/>
        <v>0</v>
      </c>
      <c r="R16" s="17"/>
      <c r="S16" s="16">
        <f t="shared" si="5"/>
        <v>0</v>
      </c>
      <c r="T16" s="13"/>
      <c r="U16" s="13"/>
    </row>
    <row r="17" spans="1:21" x14ac:dyDescent="0.3">
      <c r="A17" s="4">
        <v>5</v>
      </c>
      <c r="B17" s="13"/>
      <c r="C17" s="13"/>
      <c r="D17" s="13"/>
      <c r="E17" s="14"/>
      <c r="F17" s="14"/>
      <c r="G17" s="14"/>
      <c r="H17" s="14"/>
      <c r="I17" s="18">
        <f t="shared" si="0"/>
        <v>0</v>
      </c>
      <c r="J17" s="15"/>
      <c r="K17" s="18">
        <f t="shared" si="1"/>
        <v>0</v>
      </c>
      <c r="L17" s="15"/>
      <c r="M17" s="18">
        <f t="shared" si="2"/>
        <v>0</v>
      </c>
      <c r="N17" s="18">
        <f t="shared" si="3"/>
        <v>0</v>
      </c>
      <c r="O17" s="15"/>
      <c r="P17" s="15"/>
      <c r="Q17" s="16">
        <f t="shared" si="4"/>
        <v>0</v>
      </c>
      <c r="R17" s="17"/>
      <c r="S17" s="16">
        <f t="shared" si="5"/>
        <v>0</v>
      </c>
      <c r="T17" s="13"/>
      <c r="U17" s="13"/>
    </row>
    <row r="18" spans="1:21" x14ac:dyDescent="0.3">
      <c r="A18" s="4">
        <v>6</v>
      </c>
      <c r="B18" s="13"/>
      <c r="C18" s="13"/>
      <c r="D18" s="13"/>
      <c r="E18" s="14"/>
      <c r="F18" s="14"/>
      <c r="G18" s="14"/>
      <c r="H18" s="14"/>
      <c r="I18" s="18">
        <f t="shared" si="0"/>
        <v>0</v>
      </c>
      <c r="J18" s="15"/>
      <c r="K18" s="18">
        <f t="shared" si="1"/>
        <v>0</v>
      </c>
      <c r="L18" s="15"/>
      <c r="M18" s="18">
        <f t="shared" si="2"/>
        <v>0</v>
      </c>
      <c r="N18" s="18">
        <f t="shared" si="3"/>
        <v>0</v>
      </c>
      <c r="O18" s="15"/>
      <c r="P18" s="15"/>
      <c r="Q18" s="16">
        <f t="shared" si="4"/>
        <v>0</v>
      </c>
      <c r="R18" s="17"/>
      <c r="S18" s="16">
        <f t="shared" si="5"/>
        <v>0</v>
      </c>
      <c r="T18" s="13"/>
      <c r="U18" s="13"/>
    </row>
    <row r="19" spans="1:21" x14ac:dyDescent="0.3">
      <c r="A19" s="4">
        <v>7</v>
      </c>
      <c r="B19" s="13"/>
      <c r="C19" s="13"/>
      <c r="D19" s="13"/>
      <c r="E19" s="14"/>
      <c r="F19" s="14"/>
      <c r="G19" s="14"/>
      <c r="H19" s="14"/>
      <c r="I19" s="18">
        <f t="shared" si="0"/>
        <v>0</v>
      </c>
      <c r="J19" s="15"/>
      <c r="K19" s="18">
        <f t="shared" si="1"/>
        <v>0</v>
      </c>
      <c r="L19" s="15"/>
      <c r="M19" s="18">
        <f t="shared" si="2"/>
        <v>0</v>
      </c>
      <c r="N19" s="18">
        <f t="shared" si="3"/>
        <v>0</v>
      </c>
      <c r="O19" s="15"/>
      <c r="P19" s="15"/>
      <c r="Q19" s="16">
        <f t="shared" si="4"/>
        <v>0</v>
      </c>
      <c r="R19" s="17"/>
      <c r="S19" s="16">
        <f t="shared" si="5"/>
        <v>0</v>
      </c>
      <c r="T19" s="13"/>
      <c r="U19" s="13"/>
    </row>
    <row r="20" spans="1:21" x14ac:dyDescent="0.3">
      <c r="A20" s="4">
        <v>8</v>
      </c>
      <c r="B20" s="13"/>
      <c r="C20" s="13"/>
      <c r="D20" s="13"/>
      <c r="E20" s="14"/>
      <c r="F20" s="14"/>
      <c r="G20" s="14"/>
      <c r="H20" s="14"/>
      <c r="I20" s="18">
        <f t="shared" si="0"/>
        <v>0</v>
      </c>
      <c r="J20" s="15"/>
      <c r="K20" s="18">
        <f t="shared" si="1"/>
        <v>0</v>
      </c>
      <c r="L20" s="15"/>
      <c r="M20" s="18">
        <f t="shared" si="2"/>
        <v>0</v>
      </c>
      <c r="N20" s="18">
        <f t="shared" si="3"/>
        <v>0</v>
      </c>
      <c r="O20" s="15"/>
      <c r="P20" s="15"/>
      <c r="Q20" s="16">
        <f t="shared" si="4"/>
        <v>0</v>
      </c>
      <c r="R20" s="17"/>
      <c r="S20" s="16">
        <f t="shared" si="5"/>
        <v>0</v>
      </c>
      <c r="T20" s="13"/>
      <c r="U20" s="13"/>
    </row>
    <row r="21" spans="1:21" ht="60" customHeight="1" x14ac:dyDescent="0.3">
      <c r="A21" s="12" t="s">
        <v>52</v>
      </c>
      <c r="B21" s="5" t="s">
        <v>53</v>
      </c>
      <c r="C21" s="6"/>
      <c r="D21" s="6"/>
      <c r="E21" s="7"/>
      <c r="F21" s="7"/>
      <c r="G21" s="7"/>
      <c r="H21" s="7"/>
      <c r="I21" s="10"/>
      <c r="J21" s="10"/>
      <c r="K21" s="10"/>
      <c r="L21" s="10"/>
      <c r="M21" s="10"/>
      <c r="N21" s="10"/>
      <c r="O21" s="10"/>
      <c r="P21" s="10"/>
      <c r="Q21" s="11">
        <f>SUM(Q22:Q27)</f>
        <v>0</v>
      </c>
      <c r="R21" s="11">
        <f>SUM(R22:R27)</f>
        <v>0</v>
      </c>
      <c r="S21" s="11">
        <f>SUM(S22:S27)</f>
        <v>0</v>
      </c>
      <c r="T21" s="6"/>
      <c r="U21" s="6"/>
    </row>
    <row r="22" spans="1:21" x14ac:dyDescent="0.3">
      <c r="A22" s="4">
        <v>1</v>
      </c>
      <c r="B22" s="13" t="s">
        <v>5</v>
      </c>
      <c r="C22" s="13"/>
      <c r="D22" s="13"/>
      <c r="E22" s="14"/>
      <c r="F22" s="14"/>
      <c r="G22" s="14"/>
      <c r="H22" s="14"/>
      <c r="I22" s="18">
        <f t="shared" ref="I22:I27" si="6">E22+F22+G22+H22</f>
        <v>0</v>
      </c>
      <c r="J22" s="15"/>
      <c r="K22" s="18">
        <f t="shared" ref="K22:K27" si="7">ROUND(I22*J22,3)</f>
        <v>0</v>
      </c>
      <c r="L22" s="15"/>
      <c r="M22" s="18">
        <f t="shared" ref="M22:M27" si="8">ROUND(I22*L22,3)</f>
        <v>0</v>
      </c>
      <c r="N22" s="18">
        <f t="shared" ref="N22:N27" si="9">M22-K22</f>
        <v>0</v>
      </c>
      <c r="O22" s="15"/>
      <c r="P22" s="15"/>
      <c r="Q22" s="16">
        <f t="shared" ref="Q22:Q27" si="10">ROUND(N22*(O22*$E$5+P22*$M$5),0)</f>
        <v>0</v>
      </c>
      <c r="R22" s="17"/>
      <c r="S22" s="16">
        <f t="shared" ref="S22:S27" si="11">Q22-R22</f>
        <v>0</v>
      </c>
      <c r="T22" s="13"/>
      <c r="U22" s="13"/>
    </row>
    <row r="23" spans="1:21" x14ac:dyDescent="0.3">
      <c r="A23" s="4">
        <v>2</v>
      </c>
      <c r="B23" s="13" t="s">
        <v>5</v>
      </c>
      <c r="C23" s="13"/>
      <c r="D23" s="13"/>
      <c r="E23" s="14"/>
      <c r="F23" s="14"/>
      <c r="G23" s="14"/>
      <c r="H23" s="14"/>
      <c r="I23" s="18">
        <f t="shared" si="6"/>
        <v>0</v>
      </c>
      <c r="J23" s="15"/>
      <c r="K23" s="18">
        <f t="shared" si="7"/>
        <v>0</v>
      </c>
      <c r="L23" s="15"/>
      <c r="M23" s="18">
        <f t="shared" si="8"/>
        <v>0</v>
      </c>
      <c r="N23" s="18">
        <f t="shared" si="9"/>
        <v>0</v>
      </c>
      <c r="O23" s="15"/>
      <c r="P23" s="15"/>
      <c r="Q23" s="16">
        <f t="shared" si="10"/>
        <v>0</v>
      </c>
      <c r="R23" s="17"/>
      <c r="S23" s="16">
        <f t="shared" si="11"/>
        <v>0</v>
      </c>
      <c r="T23" s="13"/>
      <c r="U23" s="13"/>
    </row>
    <row r="24" spans="1:21" x14ac:dyDescent="0.3">
      <c r="A24" s="4">
        <v>3</v>
      </c>
      <c r="B24" s="13"/>
      <c r="C24" s="13"/>
      <c r="D24" s="13"/>
      <c r="E24" s="14"/>
      <c r="F24" s="14"/>
      <c r="G24" s="14"/>
      <c r="H24" s="14"/>
      <c r="I24" s="18">
        <f t="shared" si="6"/>
        <v>0</v>
      </c>
      <c r="J24" s="15"/>
      <c r="K24" s="18">
        <f t="shared" si="7"/>
        <v>0</v>
      </c>
      <c r="L24" s="15"/>
      <c r="M24" s="18">
        <f t="shared" si="8"/>
        <v>0</v>
      </c>
      <c r="N24" s="18">
        <f t="shared" si="9"/>
        <v>0</v>
      </c>
      <c r="O24" s="15"/>
      <c r="P24" s="15"/>
      <c r="Q24" s="16">
        <f t="shared" si="10"/>
        <v>0</v>
      </c>
      <c r="R24" s="17"/>
      <c r="S24" s="16">
        <f t="shared" si="11"/>
        <v>0</v>
      </c>
      <c r="T24" s="13"/>
      <c r="U24" s="13"/>
    </row>
    <row r="25" spans="1:21" x14ac:dyDescent="0.3">
      <c r="A25" s="4"/>
      <c r="B25" s="13"/>
      <c r="C25" s="13"/>
      <c r="D25" s="13"/>
      <c r="E25" s="14"/>
      <c r="F25" s="14"/>
      <c r="G25" s="14"/>
      <c r="H25" s="14"/>
      <c r="I25" s="18">
        <f t="shared" si="6"/>
        <v>0</v>
      </c>
      <c r="J25" s="15"/>
      <c r="K25" s="18">
        <f t="shared" si="7"/>
        <v>0</v>
      </c>
      <c r="L25" s="15"/>
      <c r="M25" s="18">
        <f t="shared" si="8"/>
        <v>0</v>
      </c>
      <c r="N25" s="18">
        <f t="shared" si="9"/>
        <v>0</v>
      </c>
      <c r="O25" s="15"/>
      <c r="P25" s="15"/>
      <c r="Q25" s="16">
        <f t="shared" si="10"/>
        <v>0</v>
      </c>
      <c r="R25" s="17"/>
      <c r="S25" s="16">
        <f t="shared" si="11"/>
        <v>0</v>
      </c>
      <c r="T25" s="13"/>
      <c r="U25" s="13"/>
    </row>
    <row r="26" spans="1:21" x14ac:dyDescent="0.3">
      <c r="A26" s="4"/>
      <c r="B26" s="13"/>
      <c r="C26" s="13"/>
      <c r="D26" s="13"/>
      <c r="E26" s="14"/>
      <c r="F26" s="14"/>
      <c r="G26" s="14"/>
      <c r="H26" s="14"/>
      <c r="I26" s="18">
        <f t="shared" si="6"/>
        <v>0</v>
      </c>
      <c r="J26" s="15"/>
      <c r="K26" s="18">
        <f t="shared" si="7"/>
        <v>0</v>
      </c>
      <c r="L26" s="15"/>
      <c r="M26" s="18">
        <f t="shared" si="8"/>
        <v>0</v>
      </c>
      <c r="N26" s="18">
        <f t="shared" si="9"/>
        <v>0</v>
      </c>
      <c r="O26" s="15"/>
      <c r="P26" s="15"/>
      <c r="Q26" s="16">
        <f t="shared" si="10"/>
        <v>0</v>
      </c>
      <c r="R26" s="17"/>
      <c r="S26" s="16">
        <f t="shared" si="11"/>
        <v>0</v>
      </c>
      <c r="T26" s="13"/>
      <c r="U26" s="13"/>
    </row>
    <row r="27" spans="1:21" x14ac:dyDescent="0.3">
      <c r="A27" s="4"/>
      <c r="B27" s="13"/>
      <c r="C27" s="13"/>
      <c r="D27" s="13"/>
      <c r="E27" s="14"/>
      <c r="F27" s="14"/>
      <c r="G27" s="14"/>
      <c r="H27" s="14"/>
      <c r="I27" s="18">
        <f t="shared" si="6"/>
        <v>0</v>
      </c>
      <c r="J27" s="15"/>
      <c r="K27" s="18">
        <f t="shared" si="7"/>
        <v>0</v>
      </c>
      <c r="L27" s="15"/>
      <c r="M27" s="18">
        <f t="shared" si="8"/>
        <v>0</v>
      </c>
      <c r="N27" s="18">
        <f t="shared" si="9"/>
        <v>0</v>
      </c>
      <c r="O27" s="15"/>
      <c r="P27" s="15"/>
      <c r="Q27" s="16">
        <f t="shared" si="10"/>
        <v>0</v>
      </c>
      <c r="R27" s="17"/>
      <c r="S27" s="16">
        <f t="shared" si="11"/>
        <v>0</v>
      </c>
      <c r="T27" s="13"/>
      <c r="U27" s="13"/>
    </row>
    <row r="29" spans="1:21" ht="15" customHeight="1" x14ac:dyDescent="0.3">
      <c r="A29" s="26" t="s">
        <v>54</v>
      </c>
      <c r="B29" s="26"/>
      <c r="C29" s="26"/>
      <c r="D29" s="26"/>
      <c r="E29" s="26"/>
      <c r="F29" s="26"/>
      <c r="G29" s="26"/>
      <c r="H29" s="26"/>
      <c r="I29" s="26"/>
      <c r="J29" s="26"/>
      <c r="K29" s="26"/>
      <c r="L29" s="26"/>
      <c r="M29" s="26"/>
      <c r="N29" s="26"/>
      <c r="O29" s="26"/>
      <c r="P29" s="26"/>
      <c r="Q29" s="26"/>
      <c r="R29" s="26"/>
      <c r="S29" s="26"/>
      <c r="T29" s="26"/>
    </row>
    <row r="30" spans="1:21" ht="27" customHeight="1" x14ac:dyDescent="0.3">
      <c r="A30" s="27" t="s">
        <v>55</v>
      </c>
      <c r="B30" s="27"/>
      <c r="C30" s="27"/>
      <c r="D30" s="27"/>
      <c r="E30" s="27"/>
      <c r="F30" s="27"/>
      <c r="G30" s="27"/>
      <c r="H30" s="27"/>
      <c r="I30" s="27"/>
      <c r="J30" s="27"/>
      <c r="K30" s="27"/>
      <c r="L30" s="27"/>
      <c r="M30" s="27"/>
      <c r="N30" s="27"/>
      <c r="O30" s="27"/>
      <c r="P30" s="27"/>
      <c r="Q30" s="27"/>
      <c r="R30" s="27"/>
      <c r="S30" s="27"/>
      <c r="T30" s="27"/>
    </row>
    <row r="31" spans="1:21" ht="27" customHeight="1" x14ac:dyDescent="0.3">
      <c r="A31" s="27" t="s">
        <v>56</v>
      </c>
      <c r="B31" s="27"/>
      <c r="C31" s="27"/>
      <c r="D31" s="27"/>
      <c r="E31" s="27"/>
      <c r="F31" s="27"/>
      <c r="G31" s="27"/>
      <c r="H31" s="27"/>
      <c r="I31" s="27"/>
      <c r="J31" s="27"/>
      <c r="K31" s="27"/>
      <c r="L31" s="27"/>
      <c r="M31" s="27"/>
      <c r="N31" s="27"/>
      <c r="O31" s="27"/>
      <c r="P31" s="27"/>
      <c r="Q31" s="27"/>
      <c r="R31" s="27"/>
      <c r="S31" s="27"/>
      <c r="T31" s="27"/>
    </row>
    <row r="32" spans="1:21" ht="27" customHeight="1" x14ac:dyDescent="0.3">
      <c r="A32" s="27" t="s">
        <v>57</v>
      </c>
      <c r="B32" s="27"/>
      <c r="C32" s="27"/>
      <c r="D32" s="27"/>
      <c r="E32" s="27"/>
      <c r="F32" s="27"/>
      <c r="G32" s="27"/>
      <c r="H32" s="27"/>
      <c r="I32" s="27"/>
      <c r="J32" s="27"/>
      <c r="K32" s="27"/>
      <c r="L32" s="27"/>
      <c r="M32" s="27"/>
      <c r="N32" s="27"/>
      <c r="O32" s="27"/>
      <c r="P32" s="27"/>
      <c r="Q32" s="27"/>
      <c r="R32" s="27"/>
      <c r="S32" s="27"/>
      <c r="T32" s="27"/>
    </row>
    <row r="33" spans="1:20" ht="27" customHeight="1" x14ac:dyDescent="0.3">
      <c r="A33" s="28" t="s">
        <v>58</v>
      </c>
      <c r="B33" s="27"/>
      <c r="C33" s="27"/>
      <c r="D33" s="27"/>
      <c r="E33" s="27"/>
      <c r="F33" s="27"/>
      <c r="G33" s="27"/>
      <c r="H33" s="27"/>
      <c r="I33" s="27"/>
      <c r="J33" s="27"/>
      <c r="K33" s="27"/>
      <c r="L33" s="27"/>
      <c r="M33" s="27"/>
      <c r="N33" s="27"/>
      <c r="O33" s="27"/>
      <c r="P33" s="27"/>
      <c r="Q33" s="27"/>
      <c r="R33" s="27"/>
      <c r="S33" s="27"/>
      <c r="T33" s="27"/>
    </row>
    <row r="35" spans="1:20" ht="15" customHeight="1" x14ac:dyDescent="0.3">
      <c r="P35" s="21" t="s">
        <v>59</v>
      </c>
      <c r="Q35" s="21"/>
      <c r="R35" s="21"/>
      <c r="S35" s="21"/>
      <c r="T35" s="21"/>
    </row>
    <row r="36" spans="1:20" ht="25.35" customHeight="1" x14ac:dyDescent="0.3">
      <c r="A36" s="19"/>
      <c r="B36" s="19"/>
      <c r="C36" s="19"/>
      <c r="D36" s="19"/>
      <c r="E36" s="19"/>
      <c r="F36" s="19"/>
      <c r="G36" s="19"/>
      <c r="H36" s="19"/>
      <c r="I36" s="19"/>
      <c r="J36" s="19" t="s">
        <v>63</v>
      </c>
      <c r="K36" s="19"/>
      <c r="L36" s="19"/>
      <c r="M36" s="19"/>
      <c r="N36" s="19"/>
      <c r="O36" s="19"/>
      <c r="P36" s="19" t="s">
        <v>62</v>
      </c>
      <c r="Q36" s="19"/>
      <c r="R36" s="19"/>
      <c r="S36" s="19"/>
      <c r="T36" s="19"/>
    </row>
    <row r="37" spans="1:20" ht="15" customHeight="1" x14ac:dyDescent="0.3">
      <c r="P37" s="21"/>
      <c r="Q37" s="21"/>
      <c r="R37" s="21"/>
      <c r="S37" s="21"/>
      <c r="T37" s="21"/>
    </row>
  </sheetData>
  <mergeCells count="44">
    <mergeCell ref="U7:U9"/>
    <mergeCell ref="P8:P9"/>
    <mergeCell ref="Q7:Q9"/>
    <mergeCell ref="R8:R9"/>
    <mergeCell ref="S8:S9"/>
    <mergeCell ref="T7:T9"/>
    <mergeCell ref="P37:T37"/>
    <mergeCell ref="A7:A9"/>
    <mergeCell ref="B7:B9"/>
    <mergeCell ref="C7:C9"/>
    <mergeCell ref="D7:D9"/>
    <mergeCell ref="E8:E9"/>
    <mergeCell ref="F8:F9"/>
    <mergeCell ref="G8:G9"/>
    <mergeCell ref="H8:H9"/>
    <mergeCell ref="I8:I9"/>
    <mergeCell ref="J8:J9"/>
    <mergeCell ref="K8:K9"/>
    <mergeCell ref="L8:L9"/>
    <mergeCell ref="M8:M9"/>
    <mergeCell ref="N7:N9"/>
    <mergeCell ref="O8:O9"/>
    <mergeCell ref="P35:T35"/>
    <mergeCell ref="A36:D36"/>
    <mergeCell ref="E36:I36"/>
    <mergeCell ref="J36:O36"/>
    <mergeCell ref="P36:T36"/>
    <mergeCell ref="A29:T29"/>
    <mergeCell ref="A30:T30"/>
    <mergeCell ref="A31:T31"/>
    <mergeCell ref="A32:T32"/>
    <mergeCell ref="A33:T33"/>
    <mergeCell ref="R6:T6"/>
    <mergeCell ref="E7:I7"/>
    <mergeCell ref="J7:K7"/>
    <mergeCell ref="L7:M7"/>
    <mergeCell ref="O7:P7"/>
    <mergeCell ref="R7:S7"/>
    <mergeCell ref="A1:D1"/>
    <mergeCell ref="Q1:T1"/>
    <mergeCell ref="A3:T3"/>
    <mergeCell ref="A4:T4"/>
    <mergeCell ref="B5:D5"/>
    <mergeCell ref="G5:L5"/>
  </mergeCells>
  <dataValidations count="2">
    <dataValidation type="decimal" allowBlank="1" sqref="J13:J20 J22:J27 L13:L20 L22:L27">
      <formula1>0</formula1>
      <formula2>0.8</formula2>
    </dataValidation>
    <dataValidation type="whole" allowBlank="1" sqref="O13:P20 O22:P27">
      <formula1>0</formula1>
      <formula2>6</formula2>
    </dataValidation>
  </dataValidations>
  <pageMargins left="0.75" right="0.75" top="1" bottom="1" header="0.511811023622047" footer="0.511811023622047"/>
  <pageSetup paperSize="9" scale="5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TH</vt:lpstr>
      <vt:lpstr>TH!Print_Titles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cp:revision>0</cp:revision>
  <dcterms:created xsi:type="dcterms:W3CDTF">2026-10-20T00:49:00Z</dcterms:created>
  <dcterms:modified xsi:type="dcterms:W3CDTF">2026-10-22T15:08:48Z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2FC3F2F65F0F4FA08532099E3C62F54F_13</vt:lpwstr>
  </property>
  <property fmtid="{D5CDD505-2E9C-101B-9397-08002B2CF9AE}" pid="3" name="KSOProductBuildVer">
    <vt:lpwstr>1033-12.1.0.29162</vt:lpwstr>
  </property>
  <property fmtid="{D5CDD505-2E9C-101B-9397-08002B2CF9AE}" pid="4" name="CalculationRule">
    <vt:i4>0</vt:i4>
  </property>
</Properties>
</file>